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615" windowWidth="27735" windowHeight="13950" activeTab="3"/>
  </bookViews>
  <sheets>
    <sheet name="普科開課" sheetId="1" r:id="rId1"/>
    <sheet name="職科開課" sheetId="2" r:id="rId2"/>
    <sheet name="普科重補修名單" sheetId="3" r:id="rId3"/>
    <sheet name="職科重補修名單" sheetId="4" r:id="rId4"/>
    <sheet name="1091晚輔導和第八節開課時間" sheetId="5" r:id="rId5"/>
  </sheets>
  <definedNames>
    <definedName name="_xlnm._FilterDatabase" localSheetId="2" hidden="1">普科重補修名單!$A$2:$H$67</definedName>
    <definedName name="_xlnm._FilterDatabase" localSheetId="0" hidden="1">普科開課!$B$2:$F$46</definedName>
    <definedName name="_xlnm._FilterDatabase" localSheetId="3" hidden="1">職科重補修名單!$A$2:$J$451</definedName>
    <definedName name="_xlnm._FilterDatabase" localSheetId="1" hidden="1">職科開課!$B$2:$J$125</definedName>
  </definedNames>
  <calcPr calcId="144525"/>
</workbook>
</file>

<file path=xl/calcChain.xml><?xml version="1.0" encoding="utf-8"?>
<calcChain xmlns="http://schemas.openxmlformats.org/spreadsheetml/2006/main">
  <c r="K20" i="4" l="1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10" i="4"/>
  <c r="K11" i="4"/>
  <c r="K12" i="4"/>
  <c r="K13" i="4"/>
  <c r="K14" i="4"/>
  <c r="K15" i="4"/>
  <c r="K16" i="4"/>
  <c r="K17" i="4"/>
  <c r="K18" i="4"/>
  <c r="K19" i="4"/>
  <c r="K3" i="4"/>
  <c r="K4" i="4"/>
  <c r="K5" i="4"/>
  <c r="K6" i="4"/>
  <c r="K7" i="4"/>
  <c r="K8" i="4"/>
  <c r="K9" i="4"/>
  <c r="K2" i="4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I60" i="3" l="1"/>
  <c r="I33" i="3"/>
  <c r="I18" i="3"/>
  <c r="I51" i="3"/>
  <c r="I4" i="3"/>
  <c r="I16" i="3"/>
  <c r="I28" i="3"/>
  <c r="I40" i="3"/>
  <c r="I62" i="3"/>
  <c r="I5" i="3"/>
  <c r="I17" i="3"/>
  <c r="I29" i="3"/>
  <c r="I41" i="3"/>
  <c r="I52" i="3"/>
  <c r="I63" i="3"/>
  <c r="I6" i="3"/>
  <c r="I30" i="3"/>
  <c r="I42" i="3"/>
  <c r="I53" i="3"/>
  <c r="I64" i="3"/>
  <c r="I7" i="3"/>
  <c r="I19" i="3"/>
  <c r="I31" i="3"/>
  <c r="I43" i="3"/>
  <c r="I54" i="3"/>
  <c r="I65" i="3"/>
  <c r="I8" i="3"/>
  <c r="I20" i="3"/>
  <c r="I32" i="3"/>
  <c r="I44" i="3"/>
  <c r="I55" i="3"/>
  <c r="I66" i="3"/>
  <c r="I56" i="3"/>
  <c r="I67" i="3"/>
  <c r="I10" i="3"/>
  <c r="I22" i="3"/>
  <c r="I34" i="3"/>
  <c r="I46" i="3"/>
  <c r="I57" i="3"/>
  <c r="I11" i="3"/>
  <c r="I23" i="3"/>
  <c r="I35" i="3"/>
  <c r="I47" i="3"/>
  <c r="I12" i="3"/>
  <c r="I24" i="3"/>
  <c r="I36" i="3"/>
  <c r="I48" i="3"/>
  <c r="I58" i="3"/>
  <c r="I13" i="3"/>
  <c r="I25" i="3"/>
  <c r="I37" i="3"/>
  <c r="I49" i="3"/>
  <c r="I59" i="3"/>
  <c r="I14" i="3"/>
  <c r="I26" i="3"/>
  <c r="I38" i="3"/>
  <c r="I50" i="3"/>
  <c r="I39" i="3"/>
  <c r="I61" i="3"/>
  <c r="I4" i="4"/>
  <c r="I451" i="4"/>
  <c r="I439" i="4"/>
  <c r="I427" i="4"/>
  <c r="I415" i="4"/>
  <c r="I403" i="4"/>
  <c r="I391" i="4"/>
  <c r="I379" i="4"/>
  <c r="I367" i="4"/>
  <c r="I355" i="4"/>
  <c r="I343" i="4"/>
  <c r="I331" i="4"/>
  <c r="I319" i="4"/>
  <c r="I307" i="4"/>
  <c r="I295" i="4"/>
  <c r="I283" i="4"/>
  <c r="I271" i="4"/>
  <c r="I259" i="4"/>
  <c r="I247" i="4"/>
  <c r="I235" i="4"/>
  <c r="I223" i="4"/>
  <c r="I211" i="4"/>
  <c r="I199" i="4"/>
  <c r="I187" i="4"/>
  <c r="I175" i="4"/>
  <c r="I163" i="4"/>
  <c r="I151" i="4"/>
  <c r="I139" i="4"/>
  <c r="I127" i="4"/>
  <c r="I115" i="4"/>
  <c r="I103" i="4"/>
  <c r="I91" i="4"/>
  <c r="I79" i="4"/>
  <c r="I67" i="4"/>
  <c r="I55" i="4"/>
  <c r="I43" i="4"/>
  <c r="I31" i="4"/>
  <c r="I3" i="4"/>
  <c r="I450" i="4"/>
  <c r="I438" i="4"/>
  <c r="I426" i="4"/>
  <c r="I414" i="4"/>
  <c r="I402" i="4"/>
  <c r="I390" i="4"/>
  <c r="I378" i="4"/>
  <c r="I366" i="4"/>
  <c r="I354" i="4"/>
  <c r="I342" i="4"/>
  <c r="I330" i="4"/>
  <c r="I318" i="4"/>
  <c r="I306" i="4"/>
  <c r="I294" i="4"/>
  <c r="I282" i="4"/>
  <c r="I270" i="4"/>
  <c r="I258" i="4"/>
  <c r="I246" i="4"/>
  <c r="I234" i="4"/>
  <c r="I222" i="4"/>
  <c r="I210" i="4"/>
  <c r="I198" i="4"/>
  <c r="I186" i="4"/>
  <c r="I174" i="4"/>
  <c r="I162" i="4"/>
  <c r="I150" i="4"/>
  <c r="I138" i="4"/>
  <c r="I126" i="4"/>
  <c r="I114" i="4"/>
  <c r="I102" i="4"/>
  <c r="I90" i="4"/>
  <c r="I78" i="4"/>
  <c r="I66" i="4"/>
  <c r="I54" i="4"/>
  <c r="I42" i="4"/>
  <c r="I30" i="4"/>
  <c r="I19" i="4"/>
  <c r="I449" i="4"/>
  <c r="I437" i="4"/>
  <c r="I425" i="4"/>
  <c r="I413" i="4"/>
  <c r="I401" i="4"/>
  <c r="I389" i="4"/>
  <c r="I377" i="4"/>
  <c r="I365" i="4"/>
  <c r="I353" i="4"/>
  <c r="I341" i="4"/>
  <c r="I329" i="4"/>
  <c r="I317" i="4"/>
  <c r="I305" i="4"/>
  <c r="I293" i="4"/>
  <c r="I281" i="4"/>
  <c r="I269" i="4"/>
  <c r="I257" i="4"/>
  <c r="I245" i="4"/>
  <c r="I233" i="4"/>
  <c r="I221" i="4"/>
  <c r="I209" i="4"/>
  <c r="I197" i="4"/>
  <c r="I185" i="4"/>
  <c r="I173" i="4"/>
  <c r="I161" i="4"/>
  <c r="I149" i="4"/>
  <c r="I137" i="4"/>
  <c r="I125" i="4"/>
  <c r="I113" i="4"/>
  <c r="I101" i="4"/>
  <c r="I89" i="4"/>
  <c r="I77" i="4"/>
  <c r="I65" i="4"/>
  <c r="I53" i="4"/>
  <c r="I41" i="4"/>
  <c r="I29" i="4"/>
  <c r="I18" i="4"/>
  <c r="I448" i="4"/>
  <c r="I436" i="4"/>
  <c r="I424" i="4"/>
  <c r="I412" i="4"/>
  <c r="I400" i="4"/>
  <c r="I388" i="4"/>
  <c r="I376" i="4"/>
  <c r="I364" i="4"/>
  <c r="I352" i="4"/>
  <c r="I340" i="4"/>
  <c r="I328" i="4"/>
  <c r="I316" i="4"/>
  <c r="I304" i="4"/>
  <c r="I292" i="4"/>
  <c r="I280" i="4"/>
  <c r="I268" i="4"/>
  <c r="I256" i="4"/>
  <c r="I244" i="4"/>
  <c r="I232" i="4"/>
  <c r="I220" i="4"/>
  <c r="I208" i="4"/>
  <c r="I196" i="4"/>
  <c r="I184" i="4"/>
  <c r="I172" i="4"/>
  <c r="I160" i="4"/>
  <c r="I148" i="4"/>
  <c r="I136" i="4"/>
  <c r="I124" i="4"/>
  <c r="I112" i="4"/>
  <c r="I100" i="4"/>
  <c r="I88" i="4"/>
  <c r="I76" i="4"/>
  <c r="I64" i="4"/>
  <c r="I52" i="4"/>
  <c r="I40" i="4"/>
  <c r="I28" i="4"/>
  <c r="I17" i="4"/>
  <c r="I447" i="4"/>
  <c r="I435" i="4"/>
  <c r="I423" i="4"/>
  <c r="I411" i="4"/>
  <c r="I399" i="4"/>
  <c r="I387" i="4"/>
  <c r="I375" i="4"/>
  <c r="I363" i="4"/>
  <c r="I351" i="4"/>
  <c r="I339" i="4"/>
  <c r="I327" i="4"/>
  <c r="I315" i="4"/>
  <c r="I303" i="4"/>
  <c r="I291" i="4"/>
  <c r="I267" i="4"/>
  <c r="I255" i="4"/>
  <c r="I243" i="4"/>
  <c r="I231" i="4"/>
  <c r="I219" i="4"/>
  <c r="I207" i="4"/>
  <c r="I195" i="4"/>
  <c r="I183" i="4"/>
  <c r="I171" i="4"/>
  <c r="I159" i="4"/>
  <c r="I147" i="4"/>
  <c r="I135" i="4"/>
  <c r="I123" i="4"/>
  <c r="I111" i="4"/>
  <c r="I99" i="4"/>
  <c r="I87" i="4"/>
  <c r="I75" i="4"/>
  <c r="I63" i="4"/>
  <c r="I51" i="4"/>
  <c r="I39" i="4"/>
  <c r="I27" i="4"/>
  <c r="I16" i="4"/>
  <c r="I446" i="4"/>
  <c r="I434" i="4"/>
  <c r="I422" i="4"/>
  <c r="I410" i="4"/>
  <c r="I398" i="4"/>
  <c r="I386" i="4"/>
  <c r="I374" i="4"/>
  <c r="I362" i="4"/>
  <c r="I350" i="4"/>
  <c r="I338" i="4"/>
  <c r="I326" i="4"/>
  <c r="I314" i="4"/>
  <c r="I302" i="4"/>
  <c r="I290" i="4"/>
  <c r="I278" i="4"/>
  <c r="I266" i="4"/>
  <c r="I254" i="4"/>
  <c r="I242" i="4"/>
  <c r="I230" i="4"/>
  <c r="I218" i="4"/>
  <c r="I206" i="4"/>
  <c r="I194" i="4"/>
  <c r="I182" i="4"/>
  <c r="I170" i="4"/>
  <c r="I158" i="4"/>
  <c r="I146" i="4"/>
  <c r="I134" i="4"/>
  <c r="I122" i="4"/>
  <c r="I110" i="4"/>
  <c r="I98" i="4"/>
  <c r="I86" i="4"/>
  <c r="I74" i="4"/>
  <c r="I62" i="4"/>
  <c r="I50" i="4"/>
  <c r="I38" i="4"/>
  <c r="I26" i="4"/>
  <c r="I15" i="4"/>
  <c r="I445" i="4"/>
  <c r="I433" i="4"/>
  <c r="I421" i="4"/>
  <c r="I409" i="4"/>
  <c r="I397" i="4"/>
  <c r="I385" i="4"/>
  <c r="I373" i="4"/>
  <c r="I361" i="4"/>
  <c r="I349" i="4"/>
  <c r="I337" i="4"/>
  <c r="I325" i="4"/>
  <c r="I313" i="4"/>
  <c r="I301" i="4"/>
  <c r="I289" i="4"/>
  <c r="I277" i="4"/>
  <c r="I265" i="4"/>
  <c r="I253" i="4"/>
  <c r="I241" i="4"/>
  <c r="I229" i="4"/>
  <c r="I217" i="4"/>
  <c r="I205" i="4"/>
  <c r="I193" i="4"/>
  <c r="I181" i="4"/>
  <c r="I169" i="4"/>
  <c r="I157" i="4"/>
  <c r="I145" i="4"/>
  <c r="I133" i="4"/>
  <c r="I121" i="4"/>
  <c r="I109" i="4"/>
  <c r="I97" i="4"/>
  <c r="I85" i="4"/>
  <c r="I73" i="4"/>
  <c r="I61" i="4"/>
  <c r="I49" i="4"/>
  <c r="I37" i="4"/>
  <c r="I25" i="4"/>
  <c r="I9" i="4"/>
  <c r="I14" i="4"/>
  <c r="I444" i="4"/>
  <c r="I432" i="4"/>
  <c r="I420" i="4"/>
  <c r="I408" i="4"/>
  <c r="I396" i="4"/>
  <c r="I384" i="4"/>
  <c r="I372" i="4"/>
  <c r="I360" i="4"/>
  <c r="I348" i="4"/>
  <c r="I336" i="4"/>
  <c r="I324" i="4"/>
  <c r="I312" i="4"/>
  <c r="I300" i="4"/>
  <c r="I288" i="4"/>
  <c r="I276" i="4"/>
  <c r="I264" i="4"/>
  <c r="I252" i="4"/>
  <c r="I240" i="4"/>
  <c r="I228" i="4"/>
  <c r="I216" i="4"/>
  <c r="I204" i="4"/>
  <c r="I192" i="4"/>
  <c r="I180" i="4"/>
  <c r="I168" i="4"/>
  <c r="I156" i="4"/>
  <c r="I144" i="4"/>
  <c r="I132" i="4"/>
  <c r="I120" i="4"/>
  <c r="I108" i="4"/>
  <c r="I96" i="4"/>
  <c r="I84" i="4"/>
  <c r="I72" i="4"/>
  <c r="I60" i="4"/>
  <c r="I48" i="4"/>
  <c r="I36" i="4"/>
  <c r="I24" i="4"/>
  <c r="I8" i="4"/>
  <c r="I13" i="4"/>
  <c r="I443" i="4"/>
  <c r="I431" i="4"/>
  <c r="I419" i="4"/>
  <c r="I407" i="4"/>
  <c r="I395" i="4"/>
  <c r="I383" i="4"/>
  <c r="I371" i="4"/>
  <c r="I359" i="4"/>
  <c r="I347" i="4"/>
  <c r="I335" i="4"/>
  <c r="I323" i="4"/>
  <c r="I311" i="4"/>
  <c r="I299" i="4"/>
  <c r="I287" i="4"/>
  <c r="I275" i="4"/>
  <c r="I263" i="4"/>
  <c r="I251" i="4"/>
  <c r="I239" i="4"/>
  <c r="I227" i="4"/>
  <c r="I215" i="4"/>
  <c r="I203" i="4"/>
  <c r="I191" i="4"/>
  <c r="I179" i="4"/>
  <c r="I167" i="4"/>
  <c r="I155" i="4"/>
  <c r="I143" i="4"/>
  <c r="I131" i="4"/>
  <c r="I119" i="4"/>
  <c r="I107" i="4"/>
  <c r="I95" i="4"/>
  <c r="I83" i="4"/>
  <c r="I71" i="4"/>
  <c r="I59" i="4"/>
  <c r="I47" i="4"/>
  <c r="I35" i="4"/>
  <c r="I23" i="4"/>
  <c r="I7" i="4"/>
  <c r="I12" i="4"/>
  <c r="I442" i="4"/>
  <c r="I430" i="4"/>
  <c r="I418" i="4"/>
  <c r="I406" i="4"/>
  <c r="I394" i="4"/>
  <c r="I382" i="4"/>
  <c r="I370" i="4"/>
  <c r="I358" i="4"/>
  <c r="I346" i="4"/>
  <c r="I334" i="4"/>
  <c r="I322" i="4"/>
  <c r="I310" i="4"/>
  <c r="I298" i="4"/>
  <c r="I274" i="4"/>
  <c r="I262" i="4"/>
  <c r="I250" i="4"/>
  <c r="I238" i="4"/>
  <c r="I226" i="4"/>
  <c r="I214" i="4"/>
  <c r="I202" i="4"/>
  <c r="I190" i="4"/>
  <c r="I178" i="4"/>
  <c r="I166" i="4"/>
  <c r="I154" i="4"/>
  <c r="I142" i="4"/>
  <c r="I130" i="4"/>
  <c r="I118" i="4"/>
  <c r="I106" i="4"/>
  <c r="I94" i="4"/>
  <c r="I82" i="4"/>
  <c r="I70" i="4"/>
  <c r="I58" i="4"/>
  <c r="I46" i="4"/>
  <c r="I34" i="4"/>
  <c r="I22" i="4"/>
  <c r="I6" i="4"/>
  <c r="I11" i="4"/>
  <c r="I441" i="4"/>
  <c r="I429" i="4"/>
  <c r="I417" i="4"/>
  <c r="I405" i="4"/>
  <c r="I393" i="4"/>
  <c r="I381" i="4"/>
  <c r="I369" i="4"/>
  <c r="I357" i="4"/>
  <c r="I345" i="4"/>
  <c r="I333" i="4"/>
  <c r="I321" i="4"/>
  <c r="I309" i="4"/>
  <c r="I297" i="4"/>
  <c r="I285" i="4"/>
  <c r="I273" i="4"/>
  <c r="I261" i="4"/>
  <c r="I249" i="4"/>
  <c r="I237" i="4"/>
  <c r="I225" i="4"/>
  <c r="I213" i="4"/>
  <c r="I201" i="4"/>
  <c r="I189" i="4"/>
  <c r="I177" i="4"/>
  <c r="I165" i="4"/>
  <c r="I153" i="4"/>
  <c r="I141" i="4"/>
  <c r="I129" i="4"/>
  <c r="I117" i="4"/>
  <c r="I105" i="4"/>
  <c r="I93" i="4"/>
  <c r="I81" i="4"/>
  <c r="I69" i="4"/>
  <c r="I57" i="4"/>
  <c r="I45" i="4"/>
  <c r="I33" i="4"/>
  <c r="I21" i="4"/>
  <c r="I5" i="4"/>
  <c r="I10" i="4"/>
  <c r="I440" i="4"/>
  <c r="I428" i="4"/>
  <c r="I416" i="4"/>
  <c r="I404" i="4"/>
  <c r="I392" i="4"/>
  <c r="I380" i="4"/>
  <c r="I368" i="4"/>
  <c r="I356" i="4"/>
  <c r="I344" i="4"/>
  <c r="I332" i="4"/>
  <c r="I320" i="4"/>
  <c r="I308" i="4"/>
  <c r="I296" i="4"/>
  <c r="I284" i="4"/>
  <c r="I272" i="4"/>
  <c r="I260" i="4"/>
  <c r="I248" i="4"/>
  <c r="I236" i="4"/>
  <c r="I224" i="4"/>
  <c r="I212" i="4"/>
  <c r="I200" i="4"/>
  <c r="I188" i="4"/>
  <c r="I176" i="4"/>
  <c r="I164" i="4"/>
  <c r="I152" i="4"/>
  <c r="I140" i="4"/>
  <c r="I128" i="4"/>
  <c r="I116" i="4"/>
  <c r="I104" i="4"/>
  <c r="I92" i="4"/>
  <c r="I80" i="4"/>
  <c r="I68" i="4"/>
  <c r="I56" i="4"/>
  <c r="I44" i="4"/>
  <c r="I32" i="4"/>
  <c r="I20" i="4"/>
  <c r="I3" i="3"/>
  <c r="I21" i="3"/>
  <c r="I27" i="3"/>
  <c r="I45" i="3"/>
  <c r="I15" i="3"/>
  <c r="I9" i="3"/>
</calcChain>
</file>

<file path=xl/sharedStrings.xml><?xml version="1.0" encoding="utf-8"?>
<sst xmlns="http://schemas.openxmlformats.org/spreadsheetml/2006/main" count="4849" uniqueCount="603">
  <si>
    <t>學期</t>
  </si>
  <si>
    <t>科目名稱</t>
  </si>
  <si>
    <t>屬性</t>
  </si>
  <si>
    <t>學分</t>
  </si>
  <si>
    <t>受課老師</t>
  </si>
  <si>
    <t>自學班</t>
  </si>
  <si>
    <t>拿作業時間/地點</t>
  </si>
  <si>
    <t>一上</t>
  </si>
  <si>
    <t>公民與社會</t>
  </si>
  <si>
    <t>必</t>
  </si>
  <si>
    <t>李滙慈</t>
  </si>
  <si>
    <t>11/09中午12點以前/教務處</t>
  </si>
  <si>
    <t>基礎生物</t>
  </si>
  <si>
    <t>許修銘</t>
  </si>
  <si>
    <t>11/11放學16:00~17:00至汽二乙教室(A203)</t>
  </si>
  <si>
    <t>基礎物理</t>
  </si>
  <si>
    <t>數學</t>
  </si>
  <si>
    <t>陳志雄</t>
  </si>
  <si>
    <t>課堂告知</t>
  </si>
  <si>
    <t>歷史</t>
  </si>
  <si>
    <t>張英娟</t>
  </si>
  <si>
    <t>老師於課堂中告知</t>
  </si>
  <si>
    <t>英文</t>
  </si>
  <si>
    <t>梁麗梅</t>
  </si>
  <si>
    <t>國文</t>
  </si>
  <si>
    <t>唐盈棣</t>
  </si>
  <si>
    <t>11/11中午12點以前/教務處</t>
  </si>
  <si>
    <t>地理</t>
  </si>
  <si>
    <t>林宜樺</t>
  </si>
  <si>
    <t>美術</t>
  </si>
  <si>
    <t>鄭伊晴</t>
  </si>
  <si>
    <t>11/9-12 12:00-12:30動二甲</t>
  </si>
  <si>
    <t>家政</t>
  </si>
  <si>
    <t>一下</t>
  </si>
  <si>
    <t>基礎化學</t>
  </si>
  <si>
    <t>生命教育</t>
  </si>
  <si>
    <t>選</t>
  </si>
  <si>
    <t>楊紫琪</t>
  </si>
  <si>
    <t>11/09中午12-13點 輔導室</t>
  </si>
  <si>
    <t>二上</t>
  </si>
  <si>
    <t>基礎地科</t>
  </si>
  <si>
    <t>中華文化基本教材</t>
  </si>
  <si>
    <t>二下</t>
  </si>
  <si>
    <t>資訊科技概論</t>
  </si>
  <si>
    <t>王維洸</t>
  </si>
  <si>
    <t>11/05 早上10點 B204</t>
  </si>
  <si>
    <t>地球科學</t>
  </si>
  <si>
    <t>時尚生活</t>
  </si>
  <si>
    <t>張庭榕</t>
  </si>
  <si>
    <t>音樂</t>
  </si>
  <si>
    <t>數學演習</t>
  </si>
  <si>
    <t>體育</t>
  </si>
  <si>
    <t>謝巧玲</t>
  </si>
  <si>
    <t>於課堂告知</t>
  </si>
  <si>
    <t>※1.成績12月底前繳交</t>
  </si>
  <si>
    <t>※2.重補修課程計畫含自學班作業上傳至https://drive.google.com/drive/u/1/folders/1CIyrGQX2QrUR0ngw6pFuBLeoWljwVJR-</t>
  </si>
  <si>
    <t>※.若開設專班的老師開課時間請留意上課學生，避免衝到晚輔導時間</t>
  </si>
  <si>
    <t>人數</t>
  </si>
  <si>
    <t>授課老師</t>
  </si>
  <si>
    <t>自學班/專班</t>
  </si>
  <si>
    <t>上課時間地點</t>
  </si>
  <si>
    <t>引擎原理與實習</t>
  </si>
  <si>
    <t>陳濂承</t>
  </si>
  <si>
    <t>2020/11/12 早上09:00~11:00 科辦</t>
  </si>
  <si>
    <t>全民國防教育</t>
  </si>
  <si>
    <t>2020/11/04下午14點~16點/教務處</t>
  </si>
  <si>
    <t>色彩原理</t>
  </si>
  <si>
    <t>汽車學</t>
  </si>
  <si>
    <t>計算機概論</t>
  </si>
  <si>
    <t>陳李瑋</t>
  </si>
  <si>
    <t>11/11中午12：00以前/科辦</t>
  </si>
  <si>
    <t>展演實務</t>
  </si>
  <si>
    <t>健康與護理</t>
  </si>
  <si>
    <t>2020/11/3下午1:00於汽三乙班</t>
  </si>
  <si>
    <t>動力機械概論</t>
  </si>
  <si>
    <t>基本電學實習</t>
  </si>
  <si>
    <t>專業藝術概論</t>
  </si>
  <si>
    <t>設計概論</t>
  </si>
  <si>
    <t>網頁設計實習</t>
  </si>
  <si>
    <t>林羿君</t>
  </si>
  <si>
    <t>11/05(四)中午12點以前到教務處</t>
  </si>
  <si>
    <t>機電識圖與實習</t>
  </si>
  <si>
    <t>餐旅安全與衛生</t>
  </si>
  <si>
    <t>王金華</t>
  </si>
  <si>
    <t>11/6(五)8點-12點餐飲科辦</t>
  </si>
  <si>
    <t>餐旅服務</t>
  </si>
  <si>
    <t>餐旅概論</t>
  </si>
  <si>
    <t>李芃瑤</t>
  </si>
  <si>
    <t>繪畫基礎</t>
  </si>
  <si>
    <t>王樹傑</t>
  </si>
  <si>
    <t>2020/11/12   16點之前</t>
  </si>
  <si>
    <t>陳姵妏</t>
  </si>
  <si>
    <t>11/03  早上10點  B201</t>
  </si>
  <si>
    <t>林鳳琦</t>
  </si>
  <si>
    <t>11/5 早上10點 動一甲教室（B401）</t>
  </si>
  <si>
    <t>2020/11/04中午12點以前/教務處</t>
  </si>
  <si>
    <t>英語文</t>
  </si>
  <si>
    <t>11/5早上10點 動一甲教室（B401）</t>
  </si>
  <si>
    <t>資訊科技</t>
  </si>
  <si>
    <t>國語文</t>
  </si>
  <si>
    <t>程式設計實習</t>
  </si>
  <si>
    <t>自行車修護實習</t>
  </si>
  <si>
    <t>觀光餐旅業導論</t>
  </si>
  <si>
    <t>數位設計實務</t>
  </si>
  <si>
    <t>繪畫基礎實務</t>
  </si>
  <si>
    <t>藝術概論</t>
  </si>
  <si>
    <t>中餐烹調</t>
  </si>
  <si>
    <t>王子蕾</t>
  </si>
  <si>
    <t>生涯規劃</t>
  </si>
  <si>
    <t>2020/11/9中午12點~13點輔導室</t>
  </si>
  <si>
    <t>楊白鯨</t>
  </si>
  <si>
    <t>11月5日下午4點~6點/B棟6樓電腦中心</t>
  </si>
  <si>
    <t>汽車底盤與實習</t>
  </si>
  <si>
    <t>11/11中午12：00以前/教務處</t>
  </si>
  <si>
    <t>基本電學II</t>
  </si>
  <si>
    <t>基本線性電路II</t>
  </si>
  <si>
    <t>基礎圖學</t>
  </si>
  <si>
    <t>程式語言</t>
  </si>
  <si>
    <t>鍾震寰</t>
  </si>
  <si>
    <t>專班</t>
  </si>
  <si>
    <t>11/09 17點30~19點A302教室</t>
  </si>
  <si>
    <t>藍威</t>
  </si>
  <si>
    <t>11月14日08:00~16:00 (08:00前著運動服裝學務處走廊集合)
11月15日08:00~12:00 (08:00前著運動服裝學務處走廊集合)</t>
  </si>
  <si>
    <t>楊麗卿</t>
  </si>
  <si>
    <t>11/11早上8點~12點 A301</t>
  </si>
  <si>
    <t>機械工作法與實習</t>
  </si>
  <si>
    <t>黃佳彬</t>
  </si>
  <si>
    <t>11/06中午12點~13點到教務處</t>
  </si>
  <si>
    <t>網路程式設計實習</t>
  </si>
  <si>
    <t>星期三早上8-11點  音樂教室</t>
  </si>
  <si>
    <t>物理</t>
  </si>
  <si>
    <t>烘培食品製作</t>
  </si>
  <si>
    <t>廖家珍</t>
  </si>
  <si>
    <t>11/10 早上8點~16點前烘焙坊</t>
  </si>
  <si>
    <t>遊戲程式設計概論</t>
  </si>
  <si>
    <t>汽車學Ⅲ</t>
  </si>
  <si>
    <t>王信凱</t>
  </si>
  <si>
    <t>11/11 8:00-13:00 至汽車工廠（帶補修課本）</t>
  </si>
  <si>
    <t>飲料與調酒</t>
  </si>
  <si>
    <t>電子學</t>
  </si>
  <si>
    <t>電工概論與實習</t>
  </si>
  <si>
    <t>數位邏輯</t>
  </si>
  <si>
    <t>機件原理</t>
  </si>
  <si>
    <t>應用力學</t>
  </si>
  <si>
    <t>應用力學II</t>
  </si>
  <si>
    <t>藝術欣賞</t>
  </si>
  <si>
    <t>基本設計</t>
  </si>
  <si>
    <t>基礎造型</t>
  </si>
  <si>
    <t>林淑怡</t>
  </si>
  <si>
    <t>11/3~11/5、11/10~11/12下午5：30~7：45</t>
  </si>
  <si>
    <t>謝明婷</t>
  </si>
  <si>
    <t>2020/11/05 9點~15點以前/學務處</t>
  </si>
  <si>
    <t>電子概論與實習</t>
  </si>
  <si>
    <t>汽車學IV</t>
  </si>
  <si>
    <t>程式語言實習</t>
  </si>
  <si>
    <t>杜信德</t>
  </si>
  <si>
    <t>11/6放學前 餐三乙教室拿作業</t>
  </si>
  <si>
    <t>數位電路實習</t>
  </si>
  <si>
    <t>機件原理II</t>
  </si>
  <si>
    <t>選修數位邏輯</t>
  </si>
  <si>
    <t>營養學</t>
  </si>
  <si>
    <t>餐旅英文與會話</t>
  </si>
  <si>
    <t>※2.重補修課程計畫含自學班作業上傳至 https://drive.google.com/drive/u/1/folders/1CIyrGQX2QrUR0ngw6pFuBLeoWljwVJR-</t>
  </si>
  <si>
    <t>※3.若專班老師開課時間請留意上課學生，避免衝到晚輔導時間，在此提供晚輔導時間以及重補修名單</t>
  </si>
  <si>
    <t>班級名稱</t>
  </si>
  <si>
    <t>學號</t>
  </si>
  <si>
    <t>姓名</t>
  </si>
  <si>
    <t>科目</t>
  </si>
  <si>
    <t>普三甲</t>
  </si>
  <si>
    <t>711002</t>
  </si>
  <si>
    <t>江培菁</t>
  </si>
  <si>
    <t>003</t>
  </si>
  <si>
    <t>711012</t>
  </si>
  <si>
    <t>胡凱聖</t>
  </si>
  <si>
    <t>105</t>
  </si>
  <si>
    <t>711013</t>
  </si>
  <si>
    <t>黃瀚毅</t>
  </si>
  <si>
    <t>008</t>
  </si>
  <si>
    <t>711008</t>
  </si>
  <si>
    <t>蔡雅鈴</t>
  </si>
  <si>
    <t>013</t>
  </si>
  <si>
    <t>109</t>
  </si>
  <si>
    <t>江珈綺</t>
  </si>
  <si>
    <t>001</t>
  </si>
  <si>
    <t>0013</t>
  </si>
  <si>
    <t>007</t>
  </si>
  <si>
    <t>0135</t>
  </si>
  <si>
    <t>014</t>
  </si>
  <si>
    <t>2014</t>
  </si>
  <si>
    <t>946</t>
  </si>
  <si>
    <t>996</t>
  </si>
  <si>
    <t>林冠璇</t>
  </si>
  <si>
    <t>002</t>
  </si>
  <si>
    <t>林恒良</t>
  </si>
  <si>
    <t>0101</t>
  </si>
  <si>
    <t>吳欣芮</t>
  </si>
  <si>
    <t>009</t>
  </si>
  <si>
    <t>015</t>
  </si>
  <si>
    <t>107</t>
  </si>
  <si>
    <t>108</t>
  </si>
  <si>
    <t>975</t>
  </si>
  <si>
    <t>※3.若專班老師開課時間請留意上課學生，避免衝到晚輔導時間</t>
  </si>
  <si>
    <t>班級</t>
  </si>
  <si>
    <t>導師</t>
  </si>
  <si>
    <t>畢汽三丁</t>
  </si>
  <si>
    <t>513234</t>
  </si>
  <si>
    <t>鄭金岳</t>
  </si>
  <si>
    <t>呂柏諭</t>
  </si>
  <si>
    <t>畢餐三甲</t>
  </si>
  <si>
    <t>618045</t>
  </si>
  <si>
    <t>林柏諺</t>
  </si>
  <si>
    <t>廖育籐</t>
  </si>
  <si>
    <t>餐三乙</t>
  </si>
  <si>
    <t>718011</t>
  </si>
  <si>
    <t>曾薇甄</t>
  </si>
  <si>
    <t>718104</t>
  </si>
  <si>
    <t>龔琬晴</t>
  </si>
  <si>
    <t>718123</t>
  </si>
  <si>
    <t>陳柏豪</t>
  </si>
  <si>
    <t>718078</t>
  </si>
  <si>
    <t>許煒杰</t>
  </si>
  <si>
    <t>餐三甲</t>
  </si>
  <si>
    <t>718067</t>
  </si>
  <si>
    <t>李廷翔</t>
  </si>
  <si>
    <t>汽三乙</t>
  </si>
  <si>
    <t>713002</t>
  </si>
  <si>
    <t>王朝毅</t>
  </si>
  <si>
    <t>713006</t>
  </si>
  <si>
    <t>李昱杰</t>
  </si>
  <si>
    <t>713042</t>
  </si>
  <si>
    <t>羅唐安</t>
  </si>
  <si>
    <t>713051</t>
  </si>
  <si>
    <t>吳家凱</t>
  </si>
  <si>
    <t>713082</t>
  </si>
  <si>
    <t>鄭宇成</t>
  </si>
  <si>
    <t>汽三甲</t>
  </si>
  <si>
    <t>713114</t>
  </si>
  <si>
    <t>簡世峰</t>
  </si>
  <si>
    <t>713116</t>
  </si>
  <si>
    <t>曾秉逸</t>
  </si>
  <si>
    <t>713120</t>
  </si>
  <si>
    <t>楊明陽</t>
  </si>
  <si>
    <t>訊三甲</t>
  </si>
  <si>
    <t>714002</t>
  </si>
  <si>
    <t>李璦陵</t>
  </si>
  <si>
    <t>張學龍</t>
  </si>
  <si>
    <t>714008</t>
  </si>
  <si>
    <t>吳曜誠</t>
  </si>
  <si>
    <t>714015</t>
  </si>
  <si>
    <t>林保宏</t>
  </si>
  <si>
    <t>714036</t>
  </si>
  <si>
    <t>陳致瑋</t>
  </si>
  <si>
    <t>714047</t>
  </si>
  <si>
    <t>劉彥柏</t>
  </si>
  <si>
    <t>電三甲</t>
  </si>
  <si>
    <t>715039</t>
  </si>
  <si>
    <t>廖宏逸</t>
  </si>
  <si>
    <t>718041</t>
  </si>
  <si>
    <t>鄭雍翰</t>
  </si>
  <si>
    <t>718046</t>
  </si>
  <si>
    <t>王以柔</t>
  </si>
  <si>
    <t>718071</t>
  </si>
  <si>
    <t>林冠璁</t>
  </si>
  <si>
    <t>718073</t>
  </si>
  <si>
    <t>林崴翔</t>
  </si>
  <si>
    <t>718085</t>
  </si>
  <si>
    <t>劉晏興</t>
  </si>
  <si>
    <t>718088</t>
  </si>
  <si>
    <t>謝豐丞</t>
  </si>
  <si>
    <t>714035</t>
  </si>
  <si>
    <t>陳柏宥</t>
  </si>
  <si>
    <t>718117</t>
  </si>
  <si>
    <t>許濟顯</t>
  </si>
  <si>
    <t>718118</t>
  </si>
  <si>
    <t>陳信翰</t>
  </si>
  <si>
    <t>718130</t>
  </si>
  <si>
    <t>劉元瑞</t>
  </si>
  <si>
    <t>動三甲</t>
  </si>
  <si>
    <t>719024</t>
  </si>
  <si>
    <t>藍笠瑋</t>
  </si>
  <si>
    <t>詹淑萍</t>
  </si>
  <si>
    <t>719033</t>
  </si>
  <si>
    <t>張該發</t>
  </si>
  <si>
    <t>719055</t>
  </si>
  <si>
    <t>賴蕢禾</t>
  </si>
  <si>
    <t>713005</t>
  </si>
  <si>
    <t>呂柏緯</t>
  </si>
  <si>
    <t>713018</t>
  </si>
  <si>
    <t>許天豪</t>
  </si>
  <si>
    <t>713026</t>
  </si>
  <si>
    <t>陳柏愷</t>
  </si>
  <si>
    <t>周裕棋</t>
  </si>
  <si>
    <t>714006</t>
  </si>
  <si>
    <t>古承昊</t>
  </si>
  <si>
    <t>714034</t>
  </si>
  <si>
    <t>陳和興</t>
  </si>
  <si>
    <t>714044</t>
  </si>
  <si>
    <t>劉亦勝</t>
  </si>
  <si>
    <t>714046</t>
  </si>
  <si>
    <t>劉志強</t>
  </si>
  <si>
    <t>714050</t>
  </si>
  <si>
    <t>鍾亞成</t>
  </si>
  <si>
    <t>715044</t>
  </si>
  <si>
    <t>賴嘉偉</t>
  </si>
  <si>
    <t>718017</t>
  </si>
  <si>
    <t>吳正誠</t>
  </si>
  <si>
    <t>718019</t>
  </si>
  <si>
    <t>吳睿恩</t>
  </si>
  <si>
    <t>718021</t>
  </si>
  <si>
    <t>李岳峰</t>
  </si>
  <si>
    <t>718026</t>
  </si>
  <si>
    <t>林柏丞</t>
  </si>
  <si>
    <t>718038</t>
  </si>
  <si>
    <t>葉恩廷</t>
  </si>
  <si>
    <t>718042</t>
  </si>
  <si>
    <t>謝博翔</t>
  </si>
  <si>
    <t>718070</t>
  </si>
  <si>
    <t>林佳穎</t>
  </si>
  <si>
    <t>718099</t>
  </si>
  <si>
    <t>陳奕伃</t>
  </si>
  <si>
    <t>718134</t>
  </si>
  <si>
    <t>許芸慈</t>
  </si>
  <si>
    <t>718080</t>
  </si>
  <si>
    <t>陳安驛</t>
  </si>
  <si>
    <t>713025</t>
  </si>
  <si>
    <t>陳柏坤</t>
  </si>
  <si>
    <t>718018</t>
  </si>
  <si>
    <t>吳建楦</t>
  </si>
  <si>
    <t>713007</t>
  </si>
  <si>
    <t>李柏翰</t>
  </si>
  <si>
    <t>713047</t>
  </si>
  <si>
    <t>古品賢</t>
  </si>
  <si>
    <t>713049</t>
  </si>
  <si>
    <t>吳俊毅</t>
  </si>
  <si>
    <t>713075</t>
  </si>
  <si>
    <t>黃燿鴻</t>
  </si>
  <si>
    <t>713119</t>
  </si>
  <si>
    <t>黃聖驊</t>
  </si>
  <si>
    <t>714005</t>
  </si>
  <si>
    <t>王柏寅</t>
  </si>
  <si>
    <t>714025</t>
  </si>
  <si>
    <t>洪正一</t>
  </si>
  <si>
    <t>714040</t>
  </si>
  <si>
    <t>黃仕杰</t>
  </si>
  <si>
    <t>715026</t>
  </si>
  <si>
    <t>陳偉銘</t>
  </si>
  <si>
    <t>718031</t>
  </si>
  <si>
    <t>張凱揚</t>
  </si>
  <si>
    <t>718043</t>
  </si>
  <si>
    <t>羅子傑</t>
  </si>
  <si>
    <t>718048</t>
  </si>
  <si>
    <t>李婷雯</t>
  </si>
  <si>
    <t>718065</t>
  </si>
  <si>
    <t>江鉦峰</t>
  </si>
  <si>
    <t>718066</t>
  </si>
  <si>
    <t>吳庭瑋</t>
  </si>
  <si>
    <t>718109</t>
  </si>
  <si>
    <t>林敬堯</t>
  </si>
  <si>
    <t>718119</t>
  </si>
  <si>
    <t>陳則安</t>
  </si>
  <si>
    <t>718125</t>
  </si>
  <si>
    <t>陳耀輝</t>
  </si>
  <si>
    <t>汽二甲</t>
  </si>
  <si>
    <t>813002</t>
  </si>
  <si>
    <t>朱熙楓</t>
  </si>
  <si>
    <t>813005</t>
  </si>
  <si>
    <t>吳承龍</t>
  </si>
  <si>
    <t>813019</t>
  </si>
  <si>
    <t>陳育豪</t>
  </si>
  <si>
    <t>813023</t>
  </si>
  <si>
    <t>陳茗傑</t>
  </si>
  <si>
    <t>813029</t>
  </si>
  <si>
    <t>黃柏霖</t>
  </si>
  <si>
    <t>813036</t>
  </si>
  <si>
    <t>蘇俊瑋</t>
  </si>
  <si>
    <t>汽二乙</t>
  </si>
  <si>
    <t>813044</t>
  </si>
  <si>
    <t>林弘政</t>
  </si>
  <si>
    <t>813055</t>
  </si>
  <si>
    <t>許光佾</t>
  </si>
  <si>
    <t>訊二甲</t>
  </si>
  <si>
    <t>814010</t>
  </si>
  <si>
    <t>梁育誠</t>
  </si>
  <si>
    <t>電二甲</t>
  </si>
  <si>
    <t>815010</t>
  </si>
  <si>
    <t>孫國傑</t>
  </si>
  <si>
    <t>餐二甲</t>
  </si>
  <si>
    <t>818030</t>
  </si>
  <si>
    <t>陳彥岑</t>
  </si>
  <si>
    <t>陳威廷</t>
  </si>
  <si>
    <t>邱綸</t>
  </si>
  <si>
    <t>吳冠勳</t>
  </si>
  <si>
    <t>洪祥恩</t>
  </si>
  <si>
    <t>李政澔</t>
  </si>
  <si>
    <t>許郡麟</t>
  </si>
  <si>
    <t>劉承浩</t>
  </si>
  <si>
    <t>陳政治</t>
  </si>
  <si>
    <t>李依柔</t>
  </si>
  <si>
    <t>李哲威</t>
  </si>
  <si>
    <t>周峻維</t>
  </si>
  <si>
    <t>陳奕綸</t>
  </si>
  <si>
    <t>黃峻晧</t>
  </si>
  <si>
    <t>陳奕</t>
  </si>
  <si>
    <t>許皓</t>
  </si>
  <si>
    <t>陳柏宇</t>
  </si>
  <si>
    <t>動二甲</t>
  </si>
  <si>
    <t>張家晏</t>
  </si>
  <si>
    <t>李尚仁</t>
  </si>
  <si>
    <t>沈弘易</t>
  </si>
  <si>
    <t>曾新宇</t>
  </si>
  <si>
    <t>黃柏豪</t>
  </si>
  <si>
    <t>羅振庭</t>
  </si>
  <si>
    <t>李冠達</t>
  </si>
  <si>
    <t>秦璿安</t>
  </si>
  <si>
    <t>張挺葳</t>
  </si>
  <si>
    <t>楊宸宇</t>
  </si>
  <si>
    <t>楊舜傑</t>
  </si>
  <si>
    <t>溫晉鋐</t>
  </si>
  <si>
    <t>王尚諺</t>
  </si>
  <si>
    <t>呂長謀</t>
  </si>
  <si>
    <t>林俊傑</t>
  </si>
  <si>
    <t>范元鴻</t>
  </si>
  <si>
    <t>許光宇</t>
  </si>
  <si>
    <t>陳致宏</t>
  </si>
  <si>
    <t>黃致盛</t>
  </si>
  <si>
    <t>葉義德</t>
  </si>
  <si>
    <t>劉建佑</t>
  </si>
  <si>
    <t>蔡家豪</t>
  </si>
  <si>
    <t>盧柏維</t>
  </si>
  <si>
    <t>餐二乙</t>
  </si>
  <si>
    <t>吳思錡</t>
  </si>
  <si>
    <t>陳映雪</t>
  </si>
  <si>
    <t>呂宜玟</t>
  </si>
  <si>
    <t>陳芳怡</t>
  </si>
  <si>
    <t>蔡孟娟</t>
  </si>
  <si>
    <t>李旻宸</t>
  </si>
  <si>
    <t>周致鋒</t>
  </si>
  <si>
    <t>黃煜宏</t>
  </si>
  <si>
    <t>畢汽三乙</t>
  </si>
  <si>
    <t>613077</t>
  </si>
  <si>
    <t>陳昇茂</t>
  </si>
  <si>
    <t>1091晚輔天數計算</t>
  </si>
  <si>
    <t>課程名稱</t>
  </si>
  <si>
    <t>一二年級第八節</t>
  </si>
  <si>
    <t>三年級第八節</t>
  </si>
  <si>
    <t>英雄聯盟</t>
  </si>
  <si>
    <t>初階日文</t>
  </si>
  <si>
    <t>機器腳踏車修護證照班</t>
  </si>
  <si>
    <t>汽車修護證照班</t>
  </si>
  <si>
    <t>統測升學班</t>
  </si>
  <si>
    <t>檢定考照班</t>
  </si>
  <si>
    <t>中點檢定班</t>
  </si>
  <si>
    <t>烘焙檢定班</t>
  </si>
  <si>
    <t>美展製作班</t>
  </si>
  <si>
    <t>專二升學班</t>
  </si>
  <si>
    <t>3D建模及AE特效班</t>
  </si>
  <si>
    <t>普三升學班</t>
  </si>
  <si>
    <t>普二加強班</t>
  </si>
  <si>
    <t>中餐</t>
  </si>
  <si>
    <t>餐服</t>
  </si>
  <si>
    <t>西餐</t>
  </si>
  <si>
    <t>各位科主任、召集人：
1.請在8/18(二)下班前完成晚輔導課開課資訊。
2.請在每天的欄位內填入課程節數，上方會加總出總節數。
3.黄底的欄位是必填哦。
4.藍底的欄位會帶公式不用填寫。(最下方日期表格必填)
5.下方日期處若當日無排課程請空白。
6.第八節預計8/31(一)開始發調查單，9/2收回調查單，9/7開始上課；晚輔預計於9/14開始上課
7.第八節：除學校活動，只有段考最後一天不排
8.晚輔：段考週，三年級升學輔導課要安排，一二年級段考第1天不排，第2天考完試要安排。其他特殊規劃請各科告知。
9.補課日需上第八節，晚輔可不排
10.第八節統一上至1/18</t>
  </si>
  <si>
    <t>適選班級</t>
  </si>
  <si>
    <t>所有一二年級</t>
  </si>
  <si>
    <t>所有三年級</t>
  </si>
  <si>
    <t>全校</t>
  </si>
  <si>
    <t>汽一</t>
  </si>
  <si>
    <t>汽二</t>
  </si>
  <si>
    <t>汽三</t>
  </si>
  <si>
    <t>電訊三</t>
  </si>
  <si>
    <t>電訊二</t>
  </si>
  <si>
    <t>餐二</t>
  </si>
  <si>
    <t>餐三</t>
  </si>
  <si>
    <t>動一二合班</t>
  </si>
  <si>
    <t>動三</t>
  </si>
  <si>
    <t>動一二三合班</t>
  </si>
  <si>
    <t>普三</t>
  </si>
  <si>
    <t>普二</t>
  </si>
  <si>
    <t>餐一</t>
  </si>
  <si>
    <t>上課天數</t>
  </si>
  <si>
    <t>星期節數</t>
  </si>
  <si>
    <t>總節數</t>
  </si>
  <si>
    <t>開班人數</t>
  </si>
  <si>
    <t>上課時間</t>
  </si>
  <si>
    <t>1605-1650</t>
  </si>
  <si>
    <t>17：30~19：45</t>
  </si>
  <si>
    <t>17：30 - 19：45</t>
  </si>
  <si>
    <t>17：30-19：00</t>
  </si>
  <si>
    <t>開班數</t>
  </si>
  <si>
    <t>使用教室</t>
  </si>
  <si>
    <t>一般教室</t>
  </si>
  <si>
    <t>汽車工廠</t>
  </si>
  <si>
    <t>汽三甲教室</t>
  </si>
  <si>
    <t>電腦教室</t>
  </si>
  <si>
    <t>烘焙教室</t>
  </si>
  <si>
    <t>B603電腦教室</t>
  </si>
  <si>
    <t>B601電腦教室</t>
  </si>
  <si>
    <t>中餐教室</t>
  </si>
  <si>
    <t>A6</t>
  </si>
  <si>
    <t>西餐教室</t>
  </si>
  <si>
    <t>課程內容</t>
  </si>
  <si>
    <t>優質化生活英語補助部分, 其餘學生自付
(21節計畫支 @550)</t>
  </si>
  <si>
    <t>第二外語計畫
(計畫未核定，核定完成會減)</t>
  </si>
  <si>
    <t>機車基本保養與丙級加強訓練</t>
  </si>
  <si>
    <t>汽車基本保養與丙級加強訓練</t>
  </si>
  <si>
    <t>引擎原理總複習 應用力學</t>
  </si>
  <si>
    <t>電子學(一)、基本電學(一)、數位邏輯、計算機概論</t>
  </si>
  <si>
    <t>專業、電腦軟體應用檢定(二)、工業電子檢定(一)</t>
  </si>
  <si>
    <t>中點檢定</t>
  </si>
  <si>
    <t>烘焙檢定</t>
  </si>
  <si>
    <t>專一、專二</t>
  </si>
  <si>
    <t>鉛筆、色鉛筆、麥克筆、水彩等手繪技法提升</t>
  </si>
  <si>
    <t>專二圖學、麥克筆商業繪圖技法等升學班</t>
  </si>
  <si>
    <t>MAYA之3D建模製作學習及AE特效製作</t>
  </si>
  <si>
    <t>學習扶助補助72節*550=39600</t>
  </si>
  <si>
    <t>中餐檢定</t>
  </si>
  <si>
    <t>餐服檢定</t>
  </si>
  <si>
    <t>西餐檢定</t>
  </si>
  <si>
    <t>使用器具</t>
  </si>
  <si>
    <t>foucs工具組x6 機車8台</t>
  </si>
  <si>
    <t>foucs工具組X6 汽車2台</t>
  </si>
  <si>
    <t>總複習課本</t>
  </si>
  <si>
    <t>無</t>
  </si>
  <si>
    <t>專業教室器具</t>
  </si>
  <si>
    <t>使用材料</t>
  </si>
  <si>
    <t>機油 煞車油</t>
  </si>
  <si>
    <t>粉筆</t>
  </si>
  <si>
    <t>食材</t>
  </si>
  <si>
    <t>上課
起訖日期</t>
  </si>
  <si>
    <t>9/7~1/18</t>
  </si>
  <si>
    <t>9/16~1/13</t>
  </si>
  <si>
    <t>9/18~1/15</t>
  </si>
  <si>
    <t>09月14日- 1月14日</t>
  </si>
  <si>
    <t>09月14日- 1月12日</t>
  </si>
  <si>
    <t>09月14日- 1月15日</t>
  </si>
  <si>
    <t>10/8-1/7</t>
  </si>
  <si>
    <t>10/6-1/5</t>
  </si>
  <si>
    <t>10/7-1/13</t>
  </si>
  <si>
    <t>9/22-1/12</t>
  </si>
  <si>
    <t>9/18-1/15</t>
  </si>
  <si>
    <t>9/14-1/15</t>
  </si>
  <si>
    <t>10/7-1/6</t>
  </si>
  <si>
    <t>10/15-1/7</t>
  </si>
  <si>
    <t>10/5-1/4</t>
  </si>
  <si>
    <t>外師姓名</t>
  </si>
  <si>
    <t>陳春岑</t>
  </si>
  <si>
    <t>尤祖銘</t>
  </si>
  <si>
    <t>陳恩慧</t>
  </si>
  <si>
    <t>林威廷</t>
  </si>
  <si>
    <t>顏景弘</t>
  </si>
  <si>
    <t>蕭榮龍</t>
  </si>
  <si>
    <t>週次</t>
  </si>
  <si>
    <t>月</t>
  </si>
  <si>
    <t>日</t>
  </si>
  <si>
    <t>一</t>
  </si>
  <si>
    <t>二</t>
  </si>
  <si>
    <t>三</t>
  </si>
  <si>
    <t>四</t>
  </si>
  <si>
    <t>五</t>
  </si>
  <si>
    <t>六</t>
  </si>
  <si>
    <t>七</t>
  </si>
  <si>
    <t>八</t>
  </si>
  <si>
    <t>九</t>
  </si>
  <si>
    <t>十</t>
  </si>
  <si>
    <t>十一</t>
  </si>
  <si>
    <t>十二</t>
  </si>
  <si>
    <t>十三</t>
  </si>
  <si>
    <t>十四</t>
  </si>
  <si>
    <t>十五</t>
  </si>
  <si>
    <t>十六</t>
  </si>
  <si>
    <t>十七</t>
  </si>
  <si>
    <t>十八</t>
  </si>
  <si>
    <t>十九</t>
  </si>
  <si>
    <t>二十</t>
  </si>
  <si>
    <t>二一</t>
  </si>
  <si>
    <t>二二</t>
  </si>
  <si>
    <t>1091第八節及晚輔開課公告</t>
  </si>
  <si>
    <t>週一.二.四.五</t>
  </si>
  <si>
    <t>職一二</t>
  </si>
  <si>
    <t>週一至五</t>
  </si>
  <si>
    <t>職三</t>
  </si>
  <si>
    <t>週三</t>
  </si>
  <si>
    <t>週五</t>
  </si>
  <si>
    <t>週二、四</t>
  </si>
  <si>
    <t>週二</t>
  </si>
  <si>
    <t>週一.五</t>
  </si>
  <si>
    <t>週二.四</t>
  </si>
  <si>
    <t>升學檢定班</t>
  </si>
  <si>
    <t>中餐檢定班A.B</t>
  </si>
  <si>
    <t>週二.三</t>
  </si>
  <si>
    <t>週一</t>
  </si>
  <si>
    <t>週四</t>
  </si>
  <si>
    <t>西餐檢定班</t>
  </si>
  <si>
    <t>週一.二.五</t>
  </si>
  <si>
    <t>專班</t>
    <phoneticPr fontId="22" type="noConversion"/>
  </si>
  <si>
    <t>11/3~11/5、11/10~11/12下午5：30~7：45</t>
    <phoneticPr fontId="22" type="noConversion"/>
  </si>
  <si>
    <t>職科重補修</t>
    <phoneticPr fontId="22" type="noConversion"/>
  </si>
  <si>
    <t>普科重補修</t>
    <phoneticPr fontId="22" type="noConversion"/>
  </si>
  <si>
    <t>普科開課</t>
    <phoneticPr fontId="22" type="noConversion"/>
  </si>
  <si>
    <t>職科開課資料</t>
    <phoneticPr fontId="22" type="noConversion"/>
  </si>
  <si>
    <t>星期三早上8-11點</t>
    <phoneticPr fontId="22" type="noConversion"/>
  </si>
  <si>
    <t>張庭榕</t>
    <phoneticPr fontId="22" type="noConversion"/>
  </si>
  <si>
    <t>星期三早上8-11點音樂教室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</si>
</sst>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29">
    <font>
      <sz val="12"/>
      <color rgb="FF000000"/>
      <name val="PMingLiu"/>
    </font>
    <font>
      <b/>
      <sz val="12"/>
      <color rgb="FF000000"/>
      <name val="DFKai-SB"/>
      <family val="4"/>
      <charset val="136"/>
    </font>
    <font>
      <sz val="14"/>
      <color rgb="FF000000"/>
      <name val="DFKai-SB"/>
      <family val="4"/>
      <charset val="136"/>
    </font>
    <font>
      <b/>
      <sz val="12"/>
      <color rgb="FF000000"/>
      <name val="PMingLiu"/>
      <family val="1"/>
      <charset val="136"/>
    </font>
    <font>
      <sz val="12"/>
      <color theme="1"/>
      <name val="Calibri"/>
    </font>
    <font>
      <sz val="12"/>
      <color rgb="FF000000"/>
      <name val="DFKai-SB"/>
      <family val="4"/>
      <charset val="136"/>
    </font>
    <font>
      <sz val="12"/>
      <color rgb="FF000000"/>
      <name val="Calibri"/>
    </font>
    <font>
      <b/>
      <sz val="14"/>
      <color rgb="FF000000"/>
      <name val="DFKai-SB"/>
      <family val="4"/>
      <charset val="136"/>
    </font>
    <font>
      <sz val="12"/>
      <name val="PMingLiu"/>
      <family val="1"/>
      <charset val="136"/>
    </font>
    <font>
      <sz val="10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b/>
      <sz val="12"/>
      <color rgb="FFFFFFFF"/>
      <name val="DFKai-SB"/>
      <family val="4"/>
      <charset val="136"/>
    </font>
    <font>
      <b/>
      <sz val="10"/>
      <color rgb="FF000000"/>
      <name val="DFKai-SB"/>
      <family val="4"/>
      <charset val="136"/>
    </font>
    <font>
      <b/>
      <sz val="10"/>
      <color rgb="FFFF0000"/>
      <name val="DFKai-SB"/>
      <family val="4"/>
      <charset val="136"/>
    </font>
    <font>
      <b/>
      <sz val="12"/>
      <color rgb="FFFF0000"/>
      <name val="DFKai-SB"/>
      <family val="4"/>
      <charset val="136"/>
    </font>
    <font>
      <sz val="11"/>
      <color rgb="FF000000"/>
      <name val="DFKai-SB"/>
      <family val="4"/>
      <charset val="136"/>
    </font>
    <font>
      <b/>
      <sz val="11"/>
      <color rgb="FFFF0000"/>
      <name val="DFKai-SB"/>
      <family val="4"/>
      <charset val="136"/>
    </font>
    <font>
      <b/>
      <sz val="11"/>
      <color rgb="FF000000"/>
      <name val="DFKai-SB"/>
      <family val="4"/>
      <charset val="136"/>
    </font>
    <font>
      <sz val="10"/>
      <color rgb="FFFF0000"/>
      <name val="DFKai-SB"/>
      <family val="4"/>
      <charset val="136"/>
    </font>
    <font>
      <b/>
      <u/>
      <sz val="11"/>
      <color rgb="FFFF0000"/>
      <name val="DFKai-SB"/>
      <family val="4"/>
      <charset val="136"/>
    </font>
    <font>
      <sz val="9"/>
      <color rgb="FF000000"/>
      <name val="DFKai-SB"/>
      <family val="4"/>
      <charset val="136"/>
    </font>
    <font>
      <sz val="13"/>
      <color rgb="FF000000"/>
      <name val="DFKai-SB"/>
      <family val="4"/>
      <charset val="136"/>
    </font>
    <font>
      <sz val="9"/>
      <name val="細明體"/>
      <family val="3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D5A6BD"/>
        <bgColor rgb="FFD5A6BD"/>
      </patternFill>
    </fill>
    <fill>
      <patternFill patternType="solid">
        <fgColor rgb="FFFFF2CC"/>
        <bgColor rgb="FFFFF2C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</fills>
  <borders count="7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FF0000"/>
      </right>
      <top style="medium">
        <color rgb="FFCCCCCC"/>
      </top>
      <bottom style="medium">
        <color rgb="FFCCCCCC"/>
      </bottom>
      <diagonal/>
    </border>
    <border>
      <left style="thick">
        <color rgb="FFFF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FF0000"/>
      </right>
      <top style="medium">
        <color rgb="FF000000"/>
      </top>
      <bottom style="medium">
        <color rgb="FF000000"/>
      </bottom>
      <diagonal/>
    </border>
    <border>
      <left style="medium">
        <color rgb="FFFF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ck">
        <color rgb="FFFF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FF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thick">
        <color rgb="FFFF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wrapText="1"/>
    </xf>
    <xf numFmtId="0" fontId="5" fillId="8" borderId="9" xfId="0" applyFont="1" applyFill="1" applyBorder="1" applyAlignment="1">
      <alignment vertical="center"/>
    </xf>
    <xf numFmtId="0" fontId="9" fillId="8" borderId="9" xfId="0" applyFont="1" applyFill="1" applyBorder="1" applyAlignment="1">
      <alignment wrapText="1"/>
    </xf>
    <xf numFmtId="0" fontId="9" fillId="8" borderId="9" xfId="0" applyFont="1" applyFill="1" applyBorder="1" applyAlignment="1">
      <alignment vertical="center"/>
    </xf>
    <xf numFmtId="0" fontId="9" fillId="8" borderId="26" xfId="0" applyFont="1" applyFill="1" applyBorder="1" applyAlignment="1">
      <alignment wrapText="1"/>
    </xf>
    <xf numFmtId="0" fontId="5" fillId="0" borderId="27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5" borderId="27" xfId="0" applyFont="1" applyFill="1" applyBorder="1" applyAlignment="1">
      <alignment horizontal="center" wrapText="1"/>
    </xf>
    <xf numFmtId="0" fontId="5" fillId="5" borderId="28" xfId="0" applyFont="1" applyFill="1" applyBorder="1" applyAlignment="1">
      <alignment horizontal="center" wrapText="1"/>
    </xf>
    <xf numFmtId="0" fontId="9" fillId="8" borderId="10" xfId="0" applyFont="1" applyFill="1" applyBorder="1" applyAlignment="1">
      <alignment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wrapText="1"/>
    </xf>
    <xf numFmtId="0" fontId="9" fillId="3" borderId="9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vertical="top" wrapText="1"/>
    </xf>
    <xf numFmtId="0" fontId="9" fillId="9" borderId="32" xfId="0" applyFont="1" applyFill="1" applyBorder="1" applyAlignment="1">
      <alignment vertical="center"/>
    </xf>
    <xf numFmtId="0" fontId="9" fillId="9" borderId="28" xfId="0" applyFont="1" applyFill="1" applyBorder="1" applyAlignment="1">
      <alignment wrapText="1"/>
    </xf>
    <xf numFmtId="0" fontId="5" fillId="0" borderId="33" xfId="0" applyFont="1" applyBorder="1" applyAlignment="1">
      <alignment horizontal="center" wrapText="1"/>
    </xf>
    <xf numFmtId="0" fontId="5" fillId="0" borderId="27" xfId="0" applyFont="1" applyBorder="1" applyAlignment="1">
      <alignment horizontal="left" wrapText="1"/>
    </xf>
    <xf numFmtId="0" fontId="14" fillId="10" borderId="27" xfId="0" applyFont="1" applyFill="1" applyBorder="1" applyAlignment="1">
      <alignment horizontal="center" wrapText="1"/>
    </xf>
    <xf numFmtId="0" fontId="5" fillId="7" borderId="27" xfId="0" applyFont="1" applyFill="1" applyBorder="1" applyAlignment="1">
      <alignment horizontal="center" wrapText="1"/>
    </xf>
    <xf numFmtId="0" fontId="9" fillId="7" borderId="27" xfId="0" applyFont="1" applyFill="1" applyBorder="1" applyAlignment="1">
      <alignment horizontal="center" wrapText="1"/>
    </xf>
    <xf numFmtId="0" fontId="5" fillId="7" borderId="28" xfId="0" applyFont="1" applyFill="1" applyBorder="1" applyAlignment="1">
      <alignment horizontal="center" wrapText="1"/>
    </xf>
    <xf numFmtId="0" fontId="9" fillId="7" borderId="34" xfId="0" applyFont="1" applyFill="1" applyBorder="1" applyAlignment="1">
      <alignment horizontal="center" wrapText="1"/>
    </xf>
    <xf numFmtId="0" fontId="5" fillId="7" borderId="34" xfId="0" applyFont="1" applyFill="1" applyBorder="1" applyAlignment="1">
      <alignment horizontal="center" wrapText="1"/>
    </xf>
    <xf numFmtId="0" fontId="5" fillId="7" borderId="35" xfId="0" applyFont="1" applyFill="1" applyBorder="1" applyAlignment="1">
      <alignment horizontal="center" wrapText="1"/>
    </xf>
    <xf numFmtId="0" fontId="9" fillId="7" borderId="36" xfId="0" applyFont="1" applyFill="1" applyBorder="1" applyAlignment="1">
      <alignment horizontal="center" wrapText="1"/>
    </xf>
    <xf numFmtId="0" fontId="5" fillId="7" borderId="36" xfId="0" applyFont="1" applyFill="1" applyBorder="1" applyAlignment="1">
      <alignment horizontal="center" wrapText="1"/>
    </xf>
    <xf numFmtId="0" fontId="9" fillId="5" borderId="27" xfId="0" applyFont="1" applyFill="1" applyBorder="1" applyAlignment="1">
      <alignment horizontal="center" wrapText="1"/>
    </xf>
    <xf numFmtId="0" fontId="16" fillId="10" borderId="27" xfId="0" applyFont="1" applyFill="1" applyBorder="1" applyAlignment="1">
      <alignment horizontal="center" wrapText="1"/>
    </xf>
    <xf numFmtId="0" fontId="17" fillId="7" borderId="27" xfId="0" applyFont="1" applyFill="1" applyBorder="1" applyAlignment="1">
      <alignment horizontal="center" wrapText="1"/>
    </xf>
    <xf numFmtId="0" fontId="16" fillId="11" borderId="27" xfId="0" applyFont="1" applyFill="1" applyBorder="1" applyAlignment="1">
      <alignment horizontal="center" wrapText="1"/>
    </xf>
    <xf numFmtId="0" fontId="9" fillId="7" borderId="27" xfId="0" applyFont="1" applyFill="1" applyBorder="1" applyAlignment="1">
      <alignment wrapText="1"/>
    </xf>
    <xf numFmtId="0" fontId="9" fillId="7" borderId="28" xfId="0" applyFont="1" applyFill="1" applyBorder="1" applyAlignment="1">
      <alignment wrapText="1"/>
    </xf>
    <xf numFmtId="0" fontId="9" fillId="7" borderId="38" xfId="0" applyFont="1" applyFill="1" applyBorder="1" applyAlignment="1">
      <alignment wrapText="1"/>
    </xf>
    <xf numFmtId="0" fontId="9" fillId="7" borderId="39" xfId="0" applyFont="1" applyFill="1" applyBorder="1" applyAlignment="1">
      <alignment wrapText="1"/>
    </xf>
    <xf numFmtId="0" fontId="9" fillId="7" borderId="40" xfId="0" applyFont="1" applyFill="1" applyBorder="1" applyAlignment="1">
      <alignment wrapText="1"/>
    </xf>
    <xf numFmtId="0" fontId="9" fillId="7" borderId="41" xfId="0" applyFont="1" applyFill="1" applyBorder="1" applyAlignment="1">
      <alignment wrapText="1"/>
    </xf>
    <xf numFmtId="0" fontId="9" fillId="5" borderId="27" xfId="0" applyFont="1" applyFill="1" applyBorder="1" applyAlignment="1">
      <alignment wrapText="1"/>
    </xf>
    <xf numFmtId="0" fontId="9" fillId="5" borderId="28" xfId="0" applyFont="1" applyFill="1" applyBorder="1" applyAlignment="1">
      <alignment wrapText="1"/>
    </xf>
    <xf numFmtId="0" fontId="9" fillId="7" borderId="27" xfId="0" applyFont="1" applyFill="1" applyBorder="1" applyAlignment="1">
      <alignment horizontal="right" wrapText="1"/>
    </xf>
    <xf numFmtId="0" fontId="9" fillId="7" borderId="28" xfId="0" applyFont="1" applyFill="1" applyBorder="1" applyAlignment="1">
      <alignment horizontal="right" wrapText="1"/>
    </xf>
    <xf numFmtId="0" fontId="9" fillId="0" borderId="6" xfId="0" applyFont="1" applyBorder="1" applyAlignment="1">
      <alignment wrapText="1"/>
    </xf>
    <xf numFmtId="0" fontId="9" fillId="0" borderId="39" xfId="0" applyFont="1" applyBorder="1" applyAlignment="1">
      <alignment wrapText="1"/>
    </xf>
    <xf numFmtId="0" fontId="13" fillId="7" borderId="27" xfId="0" applyFont="1" applyFill="1" applyBorder="1" applyAlignment="1">
      <alignment horizontal="right" wrapText="1"/>
    </xf>
    <xf numFmtId="0" fontId="9" fillId="0" borderId="6" xfId="0" applyFont="1" applyBorder="1" applyAlignment="1">
      <alignment horizontal="right" wrapText="1"/>
    </xf>
    <xf numFmtId="0" fontId="18" fillId="7" borderId="39" xfId="0" applyFont="1" applyFill="1" applyBorder="1" applyAlignment="1">
      <alignment horizontal="right" wrapText="1"/>
    </xf>
    <xf numFmtId="0" fontId="9" fillId="7" borderId="39" xfId="0" applyFont="1" applyFill="1" applyBorder="1" applyAlignment="1">
      <alignment horizontal="right" wrapText="1"/>
    </xf>
    <xf numFmtId="0" fontId="9" fillId="0" borderId="27" xfId="0" applyFont="1" applyBorder="1" applyAlignment="1">
      <alignment wrapText="1"/>
    </xf>
    <xf numFmtId="0" fontId="18" fillId="7" borderId="27" xfId="0" applyFont="1" applyFill="1" applyBorder="1" applyAlignment="1">
      <alignment horizontal="right" wrapText="1"/>
    </xf>
    <xf numFmtId="0" fontId="12" fillId="7" borderId="27" xfId="0" applyFont="1" applyFill="1" applyBorder="1" applyAlignment="1">
      <alignment horizontal="right" wrapText="1"/>
    </xf>
    <xf numFmtId="0" fontId="9" fillId="7" borderId="27" xfId="0" applyFont="1" applyFill="1" applyBorder="1" applyAlignment="1">
      <alignment vertical="center" wrapText="1"/>
    </xf>
    <xf numFmtId="0" fontId="9" fillId="5" borderId="27" xfId="0" applyFont="1" applyFill="1" applyBorder="1" applyAlignment="1">
      <alignment horizontal="right" wrapText="1"/>
    </xf>
    <xf numFmtId="0" fontId="9" fillId="7" borderId="38" xfId="0" applyFont="1" applyFill="1" applyBorder="1" applyAlignment="1">
      <alignment horizontal="right" wrapText="1"/>
    </xf>
    <xf numFmtId="0" fontId="19" fillId="11" borderId="27" xfId="0" applyFont="1" applyFill="1" applyBorder="1" applyAlignment="1">
      <alignment horizontal="center" wrapText="1"/>
    </xf>
    <xf numFmtId="0" fontId="20" fillId="0" borderId="33" xfId="0" applyFont="1" applyBorder="1" applyAlignment="1">
      <alignment horizontal="center" wrapText="1"/>
    </xf>
    <xf numFmtId="0" fontId="9" fillId="0" borderId="27" xfId="0" applyFont="1" applyBorder="1" applyAlignment="1">
      <alignment horizontal="right" wrapText="1"/>
    </xf>
    <xf numFmtId="0" fontId="16" fillId="7" borderId="27" xfId="0" applyFont="1" applyFill="1" applyBorder="1" applyAlignment="1">
      <alignment horizontal="center" wrapText="1"/>
    </xf>
    <xf numFmtId="0" fontId="9" fillId="7" borderId="28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33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left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left" vertical="center" wrapText="1"/>
    </xf>
    <xf numFmtId="0" fontId="21" fillId="0" borderId="44" xfId="0" applyFont="1" applyBorder="1" applyAlignment="1">
      <alignment horizontal="center" vertical="center" wrapText="1"/>
    </xf>
    <xf numFmtId="0" fontId="23" fillId="2" borderId="45" xfId="0" applyFont="1" applyFill="1" applyBorder="1" applyAlignment="1">
      <alignment horizontal="center" vertical="center" wrapText="1"/>
    </xf>
    <xf numFmtId="0" fontId="23" fillId="0" borderId="45" xfId="0" applyFont="1" applyBorder="1" applyAlignment="1">
      <alignment horizontal="left" vertical="center"/>
    </xf>
    <xf numFmtId="0" fontId="24" fillId="0" borderId="45" xfId="0" applyFont="1" applyBorder="1" applyAlignment="1">
      <alignment horizontal="center" vertical="center"/>
    </xf>
    <xf numFmtId="0" fontId="24" fillId="0" borderId="45" xfId="0" applyFont="1" applyBorder="1" applyAlignment="1">
      <alignment horizontal="left" vertical="center"/>
    </xf>
    <xf numFmtId="0" fontId="23" fillId="2" borderId="0" xfId="0" applyFont="1" applyFill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 wrapText="1"/>
    </xf>
    <xf numFmtId="0" fontId="24" fillId="0" borderId="3" xfId="0" applyFont="1" applyBorder="1" applyAlignment="1">
      <alignment horizontal="left" vertical="center"/>
    </xf>
    <xf numFmtId="0" fontId="23" fillId="2" borderId="51" xfId="0" applyFont="1" applyFill="1" applyBorder="1" applyAlignment="1">
      <alignment horizontal="left" vertical="center" wrapText="1"/>
    </xf>
    <xf numFmtId="0" fontId="23" fillId="2" borderId="52" xfId="0" applyFont="1" applyFill="1" applyBorder="1" applyAlignment="1">
      <alignment horizontal="left" vertical="center" wrapText="1"/>
    </xf>
    <xf numFmtId="0" fontId="25" fillId="0" borderId="53" xfId="0" applyFont="1" applyBorder="1" applyAlignment="1">
      <alignment horizontal="left" vertical="center"/>
    </xf>
    <xf numFmtId="0" fontId="25" fillId="0" borderId="54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 wrapText="1"/>
    </xf>
    <xf numFmtId="0" fontId="24" fillId="0" borderId="53" xfId="0" applyFont="1" applyBorder="1" applyAlignment="1">
      <alignment horizontal="left" vertical="center"/>
    </xf>
    <xf numFmtId="0" fontId="24" fillId="0" borderId="54" xfId="0" applyFont="1" applyBorder="1" applyAlignment="1">
      <alignment horizontal="left" vertical="center" wrapText="1"/>
    </xf>
    <xf numFmtId="0" fontId="25" fillId="0" borderId="55" xfId="0" applyFont="1" applyBorder="1" applyAlignment="1">
      <alignment horizontal="left" vertical="center"/>
    </xf>
    <xf numFmtId="0" fontId="25" fillId="0" borderId="56" xfId="0" applyFont="1" applyBorder="1" applyAlignment="1">
      <alignment horizontal="left" vertical="center"/>
    </xf>
    <xf numFmtId="0" fontId="23" fillId="2" borderId="46" xfId="0" applyFont="1" applyFill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/>
    </xf>
    <xf numFmtId="0" fontId="23" fillId="2" borderId="58" xfId="0" applyFont="1" applyFill="1" applyBorder="1" applyAlignment="1">
      <alignment horizontal="left" vertical="center" wrapText="1"/>
    </xf>
    <xf numFmtId="0" fontId="25" fillId="0" borderId="59" xfId="0" applyFont="1" applyBorder="1" applyAlignment="1">
      <alignment vertical="center"/>
    </xf>
    <xf numFmtId="0" fontId="25" fillId="0" borderId="60" xfId="0" applyFont="1" applyBorder="1" applyAlignment="1">
      <alignment vertical="center"/>
    </xf>
    <xf numFmtId="0" fontId="23" fillId="0" borderId="53" xfId="0" applyFont="1" applyBorder="1" applyAlignment="1">
      <alignment horizontal="left" vertical="center"/>
    </xf>
    <xf numFmtId="176" fontId="24" fillId="0" borderId="53" xfId="0" applyNumberFormat="1" applyFont="1" applyBorder="1" applyAlignment="1">
      <alignment horizontal="left" vertical="center"/>
    </xf>
    <xf numFmtId="176" fontId="23" fillId="0" borderId="53" xfId="0" applyNumberFormat="1" applyFont="1" applyBorder="1" applyAlignment="1">
      <alignment horizontal="left" vertical="center"/>
    </xf>
    <xf numFmtId="0" fontId="24" fillId="0" borderId="55" xfId="0" applyFont="1" applyBorder="1" applyAlignment="1">
      <alignment horizontal="left" vertical="center"/>
    </xf>
    <xf numFmtId="0" fontId="24" fillId="0" borderId="56" xfId="0" applyFont="1" applyBorder="1" applyAlignment="1">
      <alignment horizontal="left" vertical="center" wrapText="1"/>
    </xf>
    <xf numFmtId="0" fontId="1" fillId="2" borderId="61" xfId="0" applyFont="1" applyFill="1" applyBorder="1" applyAlignment="1">
      <alignment horizontal="left" vertical="center"/>
    </xf>
    <xf numFmtId="0" fontId="1" fillId="2" borderId="62" xfId="0" applyFont="1" applyFill="1" applyBorder="1" applyAlignment="1">
      <alignment horizontal="left" vertical="center"/>
    </xf>
    <xf numFmtId="0" fontId="1" fillId="2" borderId="63" xfId="0" applyFont="1" applyFill="1" applyBorder="1" applyAlignment="1">
      <alignment horizontal="left" vertical="center"/>
    </xf>
    <xf numFmtId="0" fontId="23" fillId="2" borderId="62" xfId="0" applyFont="1" applyFill="1" applyBorder="1" applyAlignment="1">
      <alignment horizontal="left" vertical="center" wrapText="1"/>
    </xf>
    <xf numFmtId="0" fontId="23" fillId="2" borderId="63" xfId="0" applyFont="1" applyFill="1" applyBorder="1" applyAlignment="1">
      <alignment horizontal="left" vertical="center" wrapText="1"/>
    </xf>
    <xf numFmtId="0" fontId="23" fillId="2" borderId="67" xfId="0" applyFont="1" applyFill="1" applyBorder="1" applyAlignment="1">
      <alignment horizontal="left" vertical="center" wrapText="1"/>
    </xf>
    <xf numFmtId="0" fontId="23" fillId="2" borderId="68" xfId="0" applyFont="1" applyFill="1" applyBorder="1" applyAlignment="1">
      <alignment horizontal="left" vertical="center" wrapText="1"/>
    </xf>
    <xf numFmtId="0" fontId="1" fillId="2" borderId="69" xfId="0" applyFont="1" applyFill="1" applyBorder="1" applyAlignment="1">
      <alignment horizontal="left" vertical="center" wrapText="1"/>
    </xf>
    <xf numFmtId="0" fontId="1" fillId="2" borderId="70" xfId="0" applyFont="1" applyFill="1" applyBorder="1" applyAlignment="1">
      <alignment horizontal="left" vertical="center" wrapText="1"/>
    </xf>
    <xf numFmtId="0" fontId="1" fillId="2" borderId="71" xfId="0" applyFont="1" applyFill="1" applyBorder="1" applyAlignment="1">
      <alignment horizontal="left" vertical="center" wrapText="1"/>
    </xf>
    <xf numFmtId="0" fontId="27" fillId="2" borderId="64" xfId="0" applyFont="1" applyFill="1" applyBorder="1" applyAlignment="1">
      <alignment horizontal="center" vertical="center" wrapText="1"/>
    </xf>
    <xf numFmtId="0" fontId="27" fillId="2" borderId="65" xfId="0" applyFont="1" applyFill="1" applyBorder="1" applyAlignment="1">
      <alignment horizontal="center" vertical="center" wrapText="1"/>
    </xf>
    <xf numFmtId="0" fontId="27" fillId="2" borderId="66" xfId="0" applyFont="1" applyFill="1" applyBorder="1" applyAlignment="1">
      <alignment horizontal="center" vertical="center" wrapText="1"/>
    </xf>
    <xf numFmtId="0" fontId="28" fillId="2" borderId="64" xfId="0" applyFont="1" applyFill="1" applyBorder="1" applyAlignment="1">
      <alignment horizontal="center" vertical="center" wrapText="1"/>
    </xf>
    <xf numFmtId="0" fontId="23" fillId="2" borderId="65" xfId="0" applyFont="1" applyFill="1" applyBorder="1" applyAlignment="1">
      <alignment horizontal="center" vertical="center" wrapText="1"/>
    </xf>
    <xf numFmtId="0" fontId="23" fillId="2" borderId="66" xfId="0" applyFont="1" applyFill="1" applyBorder="1" applyAlignment="1">
      <alignment horizontal="center" vertical="center" wrapText="1"/>
    </xf>
    <xf numFmtId="0" fontId="23" fillId="2" borderId="46" xfId="0" applyFont="1" applyFill="1" applyBorder="1" applyAlignment="1">
      <alignment horizontal="center" vertical="center" wrapText="1"/>
    </xf>
    <xf numFmtId="0" fontId="23" fillId="2" borderId="47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0" fontId="23" fillId="2" borderId="50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left" vertical="center" wrapText="1"/>
    </xf>
    <xf numFmtId="0" fontId="8" fillId="0" borderId="42" xfId="0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21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7" fillId="0" borderId="6" xfId="0" applyFont="1" applyBorder="1" applyAlignment="1">
      <alignment horizontal="center" wrapText="1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0" fillId="3" borderId="16" xfId="0" applyFont="1" applyFill="1" applyBorder="1" applyAlignment="1">
      <alignment horizontal="center" wrapText="1"/>
    </xf>
    <xf numFmtId="0" fontId="8" fillId="0" borderId="17" xfId="0" applyFont="1" applyBorder="1" applyAlignment="1">
      <alignment vertical="center"/>
    </xf>
    <xf numFmtId="0" fontId="5" fillId="3" borderId="16" xfId="0" applyFont="1" applyFill="1" applyBorder="1" applyAlignment="1">
      <alignment horizontal="center" wrapText="1"/>
    </xf>
    <xf numFmtId="0" fontId="11" fillId="6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5" fillId="7" borderId="11" xfId="0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8" fillId="0" borderId="21" xfId="0" applyFont="1" applyBorder="1" applyAlignment="1">
      <alignment vertical="center"/>
    </xf>
    <xf numFmtId="0" fontId="10" fillId="4" borderId="11" xfId="0" applyFont="1" applyFill="1" applyBorder="1" applyAlignment="1">
      <alignment horizontal="center" wrapText="1"/>
    </xf>
    <xf numFmtId="0" fontId="8" fillId="0" borderId="13" xfId="0" applyFont="1" applyBorder="1" applyAlignment="1">
      <alignment vertical="center"/>
    </xf>
    <xf numFmtId="0" fontId="9" fillId="7" borderId="11" xfId="0" applyFont="1" applyFill="1" applyBorder="1" applyAlignment="1">
      <alignment horizontal="center" wrapText="1"/>
    </xf>
    <xf numFmtId="0" fontId="9" fillId="7" borderId="14" xfId="0" applyFont="1" applyFill="1" applyBorder="1" applyAlignment="1">
      <alignment horizontal="center" wrapText="1"/>
    </xf>
    <xf numFmtId="0" fontId="5" fillId="7" borderId="22" xfId="0" applyFont="1" applyFill="1" applyBorder="1" applyAlignment="1">
      <alignment horizontal="center" wrapText="1"/>
    </xf>
    <xf numFmtId="0" fontId="9" fillId="0" borderId="11" xfId="0" applyFont="1" applyBorder="1" applyAlignment="1">
      <alignment vertical="top" wrapText="1"/>
    </xf>
    <xf numFmtId="0" fontId="9" fillId="0" borderId="22" xfId="0" applyFont="1" applyBorder="1" applyAlignment="1">
      <alignment vertical="top" wrapText="1"/>
    </xf>
    <xf numFmtId="0" fontId="5" fillId="0" borderId="22" xfId="0" applyFont="1" applyBorder="1" applyAlignment="1">
      <alignment horizontal="center" wrapText="1"/>
    </xf>
    <xf numFmtId="0" fontId="9" fillId="0" borderId="11" xfId="0" applyFont="1" applyBorder="1" applyAlignment="1">
      <alignment wrapText="1"/>
    </xf>
    <xf numFmtId="0" fontId="9" fillId="0" borderId="22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10" fillId="4" borderId="14" xfId="0" applyFont="1" applyFill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9" fillId="7" borderId="11" xfId="0" applyFont="1" applyFill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wrapText="1"/>
    </xf>
    <xf numFmtId="0" fontId="9" fillId="5" borderId="22" xfId="0" applyFont="1" applyFill="1" applyBorder="1" applyAlignment="1">
      <alignment horizontal="center" wrapText="1"/>
    </xf>
    <xf numFmtId="0" fontId="9" fillId="5" borderId="11" xfId="0" applyFont="1" applyFill="1" applyBorder="1" applyAlignment="1">
      <alignment horizontal="center" wrapText="1"/>
    </xf>
    <xf numFmtId="0" fontId="5" fillId="5" borderId="22" xfId="0" applyFont="1" applyFill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5" fillId="5" borderId="16" xfId="0" applyFont="1" applyFill="1" applyBorder="1" applyAlignment="1">
      <alignment horizontal="center" wrapText="1"/>
    </xf>
    <xf numFmtId="0" fontId="9" fillId="5" borderId="11" xfId="0" applyFont="1" applyFill="1" applyBorder="1" applyAlignment="1">
      <alignment horizontal="center" vertical="top" wrapText="1"/>
    </xf>
    <xf numFmtId="0" fontId="9" fillId="5" borderId="22" xfId="0" applyFont="1" applyFill="1" applyBorder="1" applyAlignment="1">
      <alignment vertical="top" wrapText="1"/>
    </xf>
    <xf numFmtId="0" fontId="5" fillId="0" borderId="22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top" wrapText="1"/>
    </xf>
    <xf numFmtId="0" fontId="9" fillId="5" borderId="11" xfId="0" applyFont="1" applyFill="1" applyBorder="1" applyAlignment="1">
      <alignment wrapText="1"/>
    </xf>
    <xf numFmtId="0" fontId="13" fillId="0" borderId="22" xfId="0" applyFont="1" applyBorder="1" applyAlignment="1">
      <alignment horizontal="center" vertical="center" wrapText="1"/>
    </xf>
    <xf numFmtId="0" fontId="9" fillId="0" borderId="22" xfId="0" applyFont="1" applyBorder="1" applyAlignment="1">
      <alignment wrapText="1"/>
    </xf>
    <xf numFmtId="0" fontId="9" fillId="5" borderId="1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opLeftCell="B37" workbookViewId="0">
      <selection activeCell="K44" sqref="K44"/>
    </sheetView>
  </sheetViews>
  <sheetFormatPr defaultColWidth="11.25" defaultRowHeight="16.5"/>
  <cols>
    <col min="1" max="1" width="22.375" hidden="1" customWidth="1"/>
    <col min="2" max="2" width="7" customWidth="1"/>
    <col min="3" max="3" width="18.875" customWidth="1"/>
    <col min="4" max="4" width="4.875" customWidth="1"/>
    <col min="5" max="5" width="5.625" customWidth="1"/>
    <col min="6" max="6" width="10.125" customWidth="1"/>
    <col min="7" max="7" width="9.375" customWidth="1"/>
    <col min="8" max="8" width="37.25" customWidth="1"/>
    <col min="9" max="26" width="6.625" customWidth="1"/>
  </cols>
  <sheetData>
    <row r="1" spans="1:26" ht="20.25" thickBot="1">
      <c r="A1" s="145" t="s">
        <v>598</v>
      </c>
      <c r="B1" s="146"/>
      <c r="C1" s="146"/>
      <c r="D1" s="146"/>
      <c r="E1" s="146"/>
      <c r="F1" s="146"/>
      <c r="G1" s="146"/>
      <c r="H1" s="14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0.25" thickBot="1">
      <c r="A2" s="1" t="str">
        <f t="shared" ref="A2:A46" si="0">C2&amp;B2&amp;D2&amp;E2</f>
        <v>科目名稱學期屬性學分</v>
      </c>
      <c r="B2" s="135" t="s">
        <v>0</v>
      </c>
      <c r="C2" s="136" t="s">
        <v>1</v>
      </c>
      <c r="D2" s="136" t="s">
        <v>2</v>
      </c>
      <c r="E2" s="136" t="s">
        <v>3</v>
      </c>
      <c r="F2" s="136" t="s">
        <v>4</v>
      </c>
      <c r="G2" s="137" t="s">
        <v>5</v>
      </c>
      <c r="H2" s="142" t="s">
        <v>6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0.25" thickBot="1">
      <c r="A3" s="1" t="str">
        <f t="shared" si="0"/>
        <v>公民與社會一上必2</v>
      </c>
      <c r="B3" s="3" t="s">
        <v>7</v>
      </c>
      <c r="C3" s="4" t="s">
        <v>8</v>
      </c>
      <c r="D3" s="4" t="s">
        <v>9</v>
      </c>
      <c r="E3" s="5">
        <v>2</v>
      </c>
      <c r="F3" s="6" t="s">
        <v>10</v>
      </c>
      <c r="G3" s="7" t="s">
        <v>5</v>
      </c>
      <c r="H3" s="143" t="s">
        <v>11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33.75" thickBot="1">
      <c r="A4" s="1" t="str">
        <f t="shared" si="0"/>
        <v>基礎生物一上必2</v>
      </c>
      <c r="B4" s="3" t="s">
        <v>7</v>
      </c>
      <c r="C4" s="4" t="s">
        <v>12</v>
      </c>
      <c r="D4" s="4" t="s">
        <v>9</v>
      </c>
      <c r="E4" s="5">
        <v>2</v>
      </c>
      <c r="F4" s="4" t="s">
        <v>13</v>
      </c>
      <c r="G4" s="7" t="s">
        <v>5</v>
      </c>
      <c r="H4" s="143" t="s">
        <v>14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33.75" thickBot="1">
      <c r="A5" s="1" t="str">
        <f t="shared" si="0"/>
        <v>基礎物理一上必2</v>
      </c>
      <c r="B5" s="3" t="s">
        <v>7</v>
      </c>
      <c r="C5" s="4" t="s">
        <v>15</v>
      </c>
      <c r="D5" s="4" t="s">
        <v>9</v>
      </c>
      <c r="E5" s="5">
        <v>2</v>
      </c>
      <c r="F5" s="4" t="s">
        <v>13</v>
      </c>
      <c r="G5" s="7" t="s">
        <v>5</v>
      </c>
      <c r="H5" s="143" t="s">
        <v>14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0.25" thickBot="1">
      <c r="A6" s="1" t="str">
        <f t="shared" si="0"/>
        <v>數學一上必4</v>
      </c>
      <c r="B6" s="3" t="s">
        <v>7</v>
      </c>
      <c r="C6" s="4" t="s">
        <v>16</v>
      </c>
      <c r="D6" s="4" t="s">
        <v>9</v>
      </c>
      <c r="E6" s="5">
        <v>4</v>
      </c>
      <c r="F6" s="4" t="s">
        <v>17</v>
      </c>
      <c r="G6" s="7" t="s">
        <v>5</v>
      </c>
      <c r="H6" s="143" t="s">
        <v>18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0.25" thickBot="1">
      <c r="A7" s="1" t="str">
        <f t="shared" si="0"/>
        <v>歷史一上必2</v>
      </c>
      <c r="B7" s="3" t="s">
        <v>7</v>
      </c>
      <c r="C7" s="4" t="s">
        <v>19</v>
      </c>
      <c r="D7" s="4" t="s">
        <v>9</v>
      </c>
      <c r="E7" s="5">
        <v>2</v>
      </c>
      <c r="F7" s="4" t="s">
        <v>20</v>
      </c>
      <c r="G7" s="7" t="s">
        <v>5</v>
      </c>
      <c r="H7" s="143" t="s">
        <v>21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0.25" thickBot="1">
      <c r="A8" s="1" t="str">
        <f t="shared" si="0"/>
        <v>英文一上必4</v>
      </c>
      <c r="B8" s="3" t="s">
        <v>7</v>
      </c>
      <c r="C8" s="4" t="s">
        <v>22</v>
      </c>
      <c r="D8" s="4" t="s">
        <v>9</v>
      </c>
      <c r="E8" s="5">
        <v>4</v>
      </c>
      <c r="F8" s="4" t="s">
        <v>23</v>
      </c>
      <c r="G8" s="7" t="s">
        <v>5</v>
      </c>
      <c r="H8" s="143" t="s">
        <v>21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0.25" thickBot="1">
      <c r="A9" s="1" t="str">
        <f t="shared" si="0"/>
        <v>國文一上必4</v>
      </c>
      <c r="B9" s="3" t="s">
        <v>7</v>
      </c>
      <c r="C9" s="4" t="s">
        <v>24</v>
      </c>
      <c r="D9" s="4" t="s">
        <v>9</v>
      </c>
      <c r="E9" s="5">
        <v>4</v>
      </c>
      <c r="F9" s="4" t="s">
        <v>25</v>
      </c>
      <c r="G9" s="7" t="s">
        <v>5</v>
      </c>
      <c r="H9" s="143" t="s">
        <v>26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0.25" thickBot="1">
      <c r="A10" s="1" t="str">
        <f t="shared" si="0"/>
        <v>地理一上必2</v>
      </c>
      <c r="B10" s="3" t="s">
        <v>7</v>
      </c>
      <c r="C10" s="4" t="s">
        <v>27</v>
      </c>
      <c r="D10" s="4" t="s">
        <v>9</v>
      </c>
      <c r="E10" s="5">
        <v>2</v>
      </c>
      <c r="F10" s="4" t="s">
        <v>28</v>
      </c>
      <c r="G10" s="7" t="s">
        <v>5</v>
      </c>
      <c r="H10" s="143" t="s">
        <v>21</v>
      </c>
      <c r="I10" s="9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20.25" thickBot="1">
      <c r="A11" s="1" t="str">
        <f t="shared" si="0"/>
        <v>美術一上必1</v>
      </c>
      <c r="B11" s="3" t="s">
        <v>7</v>
      </c>
      <c r="C11" s="4" t="s">
        <v>29</v>
      </c>
      <c r="D11" s="4" t="s">
        <v>9</v>
      </c>
      <c r="E11" s="5">
        <v>1</v>
      </c>
      <c r="F11" s="4" t="s">
        <v>30</v>
      </c>
      <c r="G11" s="7" t="s">
        <v>5</v>
      </c>
      <c r="H11" s="143" t="s">
        <v>31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20.25" thickBot="1">
      <c r="A12" s="1" t="str">
        <f t="shared" si="0"/>
        <v>家政一上必1</v>
      </c>
      <c r="B12" s="3" t="s">
        <v>7</v>
      </c>
      <c r="C12" s="4" t="s">
        <v>32</v>
      </c>
      <c r="D12" s="4" t="s">
        <v>9</v>
      </c>
      <c r="E12" s="5">
        <v>1</v>
      </c>
      <c r="F12" s="4" t="s">
        <v>30</v>
      </c>
      <c r="G12" s="7" t="s">
        <v>5</v>
      </c>
      <c r="H12" s="143" t="s">
        <v>600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20.25" thickBot="1">
      <c r="A13" s="1" t="str">
        <f t="shared" si="0"/>
        <v>公民與社會一下必2</v>
      </c>
      <c r="B13" s="3" t="s">
        <v>33</v>
      </c>
      <c r="C13" s="4" t="s">
        <v>8</v>
      </c>
      <c r="D13" s="4" t="s">
        <v>9</v>
      </c>
      <c r="E13" s="5">
        <v>2</v>
      </c>
      <c r="F13" s="6" t="s">
        <v>10</v>
      </c>
      <c r="G13" s="7" t="s">
        <v>5</v>
      </c>
      <c r="H13" s="143" t="s">
        <v>11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33.75" thickBot="1">
      <c r="A14" s="1" t="str">
        <f t="shared" si="0"/>
        <v>基礎化學一下必2</v>
      </c>
      <c r="B14" s="10" t="s">
        <v>33</v>
      </c>
      <c r="C14" s="11" t="s">
        <v>34</v>
      </c>
      <c r="D14" s="4" t="s">
        <v>9</v>
      </c>
      <c r="E14" s="5">
        <v>2</v>
      </c>
      <c r="F14" s="4" t="s">
        <v>13</v>
      </c>
      <c r="G14" s="7" t="s">
        <v>5</v>
      </c>
      <c r="H14" s="143" t="s">
        <v>14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33.75" thickBot="1">
      <c r="A15" s="1" t="str">
        <f t="shared" si="0"/>
        <v>基礎生物一下必2</v>
      </c>
      <c r="B15" s="3" t="s">
        <v>33</v>
      </c>
      <c r="C15" s="4" t="s">
        <v>12</v>
      </c>
      <c r="D15" s="4" t="s">
        <v>9</v>
      </c>
      <c r="E15" s="5">
        <v>2</v>
      </c>
      <c r="F15" s="4" t="s">
        <v>13</v>
      </c>
      <c r="G15" s="7" t="s">
        <v>5</v>
      </c>
      <c r="H15" s="143" t="s">
        <v>14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0.25" thickBot="1">
      <c r="A16" s="1" t="str">
        <f t="shared" si="0"/>
        <v>數學一下必4</v>
      </c>
      <c r="B16" s="3" t="s">
        <v>33</v>
      </c>
      <c r="C16" s="4" t="s">
        <v>16</v>
      </c>
      <c r="D16" s="4" t="s">
        <v>9</v>
      </c>
      <c r="E16" s="5">
        <v>4</v>
      </c>
      <c r="F16" s="4" t="s">
        <v>17</v>
      </c>
      <c r="G16" s="7" t="s">
        <v>5</v>
      </c>
      <c r="H16" s="143" t="s">
        <v>18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20.25" thickBot="1">
      <c r="A17" s="1" t="str">
        <f t="shared" si="0"/>
        <v>歷史一下必2</v>
      </c>
      <c r="B17" s="3" t="s">
        <v>33</v>
      </c>
      <c r="C17" s="4" t="s">
        <v>19</v>
      </c>
      <c r="D17" s="4" t="s">
        <v>9</v>
      </c>
      <c r="E17" s="5">
        <v>2</v>
      </c>
      <c r="F17" s="4" t="s">
        <v>20</v>
      </c>
      <c r="G17" s="7" t="s">
        <v>5</v>
      </c>
      <c r="H17" s="143" t="s">
        <v>21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0.25" thickBot="1">
      <c r="A18" s="1" t="str">
        <f t="shared" si="0"/>
        <v>英文一下必4</v>
      </c>
      <c r="B18" s="3" t="s">
        <v>33</v>
      </c>
      <c r="C18" s="4" t="s">
        <v>22</v>
      </c>
      <c r="D18" s="4" t="s">
        <v>9</v>
      </c>
      <c r="E18" s="5">
        <v>4</v>
      </c>
      <c r="F18" s="4" t="s">
        <v>23</v>
      </c>
      <c r="G18" s="7" t="s">
        <v>5</v>
      </c>
      <c r="H18" s="143" t="s">
        <v>21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0.25" thickBot="1">
      <c r="A19" s="1" t="str">
        <f t="shared" si="0"/>
        <v>國文一下必4</v>
      </c>
      <c r="B19" s="3" t="s">
        <v>33</v>
      </c>
      <c r="C19" s="4" t="s">
        <v>24</v>
      </c>
      <c r="D19" s="4" t="s">
        <v>9</v>
      </c>
      <c r="E19" s="5">
        <v>4</v>
      </c>
      <c r="F19" s="4" t="s">
        <v>25</v>
      </c>
      <c r="G19" s="7" t="s">
        <v>5</v>
      </c>
      <c r="H19" s="143" t="s">
        <v>26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20.25" thickBot="1">
      <c r="A20" s="1" t="str">
        <f t="shared" si="0"/>
        <v>地理一下必2</v>
      </c>
      <c r="B20" s="3" t="s">
        <v>33</v>
      </c>
      <c r="C20" s="4" t="s">
        <v>27</v>
      </c>
      <c r="D20" s="4" t="s">
        <v>9</v>
      </c>
      <c r="E20" s="5">
        <v>2</v>
      </c>
      <c r="F20" s="4" t="s">
        <v>28</v>
      </c>
      <c r="G20" s="7" t="s">
        <v>5</v>
      </c>
      <c r="H20" s="143" t="s">
        <v>21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20.25" thickBot="1">
      <c r="A21" s="1" t="str">
        <f t="shared" si="0"/>
        <v>美術一下必1</v>
      </c>
      <c r="B21" s="3" t="s">
        <v>33</v>
      </c>
      <c r="C21" s="4" t="s">
        <v>29</v>
      </c>
      <c r="D21" s="4" t="s">
        <v>9</v>
      </c>
      <c r="E21" s="5">
        <v>1</v>
      </c>
      <c r="F21" s="4" t="s">
        <v>30</v>
      </c>
      <c r="G21" s="7" t="s">
        <v>5</v>
      </c>
      <c r="H21" s="143" t="s">
        <v>31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20.25" thickBot="1">
      <c r="A22" s="1" t="str">
        <f t="shared" si="0"/>
        <v>家政一下必1</v>
      </c>
      <c r="B22" s="3" t="s">
        <v>33</v>
      </c>
      <c r="C22" s="4" t="s">
        <v>32</v>
      </c>
      <c r="D22" s="4" t="s">
        <v>9</v>
      </c>
      <c r="E22" s="5">
        <v>1</v>
      </c>
      <c r="F22" s="4" t="s">
        <v>601</v>
      </c>
      <c r="G22" s="7" t="s">
        <v>5</v>
      </c>
      <c r="H22" s="143" t="s">
        <v>602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20.25" thickBot="1">
      <c r="A23" s="1" t="str">
        <f t="shared" si="0"/>
        <v>生命教育一下選1</v>
      </c>
      <c r="B23" s="3" t="s">
        <v>33</v>
      </c>
      <c r="C23" s="4" t="s">
        <v>35</v>
      </c>
      <c r="D23" s="4" t="s">
        <v>36</v>
      </c>
      <c r="E23" s="5">
        <v>1</v>
      </c>
      <c r="F23" s="6" t="s">
        <v>37</v>
      </c>
      <c r="G23" s="7" t="s">
        <v>5</v>
      </c>
      <c r="H23" s="143" t="s">
        <v>38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20.25" thickBot="1">
      <c r="A24" s="1" t="str">
        <f t="shared" si="0"/>
        <v>公民與社會二上必2</v>
      </c>
      <c r="B24" s="3" t="s">
        <v>39</v>
      </c>
      <c r="C24" s="4" t="s">
        <v>8</v>
      </c>
      <c r="D24" s="4" t="s">
        <v>9</v>
      </c>
      <c r="E24" s="5">
        <v>2</v>
      </c>
      <c r="F24" s="6" t="s">
        <v>10</v>
      </c>
      <c r="G24" s="7" t="s">
        <v>5</v>
      </c>
      <c r="H24" s="143" t="s">
        <v>11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33.75" thickBot="1">
      <c r="A25" s="1" t="str">
        <f t="shared" si="0"/>
        <v>基礎地科二上必2</v>
      </c>
      <c r="B25" s="3" t="s">
        <v>39</v>
      </c>
      <c r="C25" s="4" t="s">
        <v>40</v>
      </c>
      <c r="D25" s="4" t="s">
        <v>9</v>
      </c>
      <c r="E25" s="5">
        <v>2</v>
      </c>
      <c r="F25" s="4" t="s">
        <v>13</v>
      </c>
      <c r="G25" s="7" t="s">
        <v>5</v>
      </c>
      <c r="H25" s="143" t="s">
        <v>14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33.75" thickBot="1">
      <c r="A26" s="1" t="str">
        <f t="shared" si="0"/>
        <v>基礎物理二上必2</v>
      </c>
      <c r="B26" s="3" t="s">
        <v>39</v>
      </c>
      <c r="C26" s="4" t="s">
        <v>15</v>
      </c>
      <c r="D26" s="4" t="s">
        <v>9</v>
      </c>
      <c r="E26" s="5">
        <v>2</v>
      </c>
      <c r="F26" s="4" t="s">
        <v>13</v>
      </c>
      <c r="G26" s="7" t="s">
        <v>5</v>
      </c>
      <c r="H26" s="143" t="s">
        <v>14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20.25" thickBot="1">
      <c r="A27" s="1" t="str">
        <f t="shared" si="0"/>
        <v>數學二上必4</v>
      </c>
      <c r="B27" s="3" t="s">
        <v>39</v>
      </c>
      <c r="C27" s="4" t="s">
        <v>16</v>
      </c>
      <c r="D27" s="4" t="s">
        <v>9</v>
      </c>
      <c r="E27" s="5">
        <v>4</v>
      </c>
      <c r="F27" s="4" t="s">
        <v>17</v>
      </c>
      <c r="G27" s="7" t="s">
        <v>5</v>
      </c>
      <c r="H27" s="143" t="s">
        <v>18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20.25" thickBot="1">
      <c r="A28" s="1" t="str">
        <f t="shared" si="0"/>
        <v>歷史二上必2</v>
      </c>
      <c r="B28" s="3" t="s">
        <v>39</v>
      </c>
      <c r="C28" s="4" t="s">
        <v>19</v>
      </c>
      <c r="D28" s="4" t="s">
        <v>9</v>
      </c>
      <c r="E28" s="5">
        <v>2</v>
      </c>
      <c r="F28" s="4" t="s">
        <v>20</v>
      </c>
      <c r="G28" s="7" t="s">
        <v>5</v>
      </c>
      <c r="H28" s="143" t="s">
        <v>21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20.25" thickBot="1">
      <c r="A29" s="1" t="str">
        <f t="shared" si="0"/>
        <v>英文二上必4</v>
      </c>
      <c r="B29" s="3" t="s">
        <v>39</v>
      </c>
      <c r="C29" s="4" t="s">
        <v>22</v>
      </c>
      <c r="D29" s="4" t="s">
        <v>9</v>
      </c>
      <c r="E29" s="5">
        <v>4</v>
      </c>
      <c r="F29" s="4" t="s">
        <v>23</v>
      </c>
      <c r="G29" s="7" t="s">
        <v>5</v>
      </c>
      <c r="H29" s="143" t="s">
        <v>21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20.25" thickBot="1">
      <c r="A30" s="1" t="str">
        <f t="shared" si="0"/>
        <v>國文二上必4</v>
      </c>
      <c r="B30" s="3" t="s">
        <v>39</v>
      </c>
      <c r="C30" s="4" t="s">
        <v>24</v>
      </c>
      <c r="D30" s="4" t="s">
        <v>9</v>
      </c>
      <c r="E30" s="5">
        <v>4</v>
      </c>
      <c r="F30" s="4" t="s">
        <v>25</v>
      </c>
      <c r="G30" s="7" t="s">
        <v>5</v>
      </c>
      <c r="H30" s="143" t="s">
        <v>26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20.25" thickBot="1">
      <c r="A31" s="1" t="str">
        <f t="shared" si="0"/>
        <v>地理二上必2</v>
      </c>
      <c r="B31" s="3" t="s">
        <v>39</v>
      </c>
      <c r="C31" s="4" t="s">
        <v>27</v>
      </c>
      <c r="D31" s="4" t="s">
        <v>9</v>
      </c>
      <c r="E31" s="5">
        <v>2</v>
      </c>
      <c r="F31" s="4" t="s">
        <v>28</v>
      </c>
      <c r="G31" s="7" t="s">
        <v>5</v>
      </c>
      <c r="H31" s="143" t="s">
        <v>21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20.25" thickBot="1">
      <c r="A32" s="1" t="str">
        <f t="shared" si="0"/>
        <v>中華文化基本教材二上選1</v>
      </c>
      <c r="B32" s="3" t="s">
        <v>39</v>
      </c>
      <c r="C32" s="4" t="s">
        <v>41</v>
      </c>
      <c r="D32" s="4" t="s">
        <v>36</v>
      </c>
      <c r="E32" s="5">
        <v>1</v>
      </c>
      <c r="F32" s="4" t="s">
        <v>25</v>
      </c>
      <c r="G32" s="7" t="s">
        <v>5</v>
      </c>
      <c r="H32" s="143" t="s">
        <v>26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20.25" thickBot="1">
      <c r="A33" s="1" t="str">
        <f t="shared" si="0"/>
        <v>公民與社會二下必2</v>
      </c>
      <c r="B33" s="3" t="s">
        <v>42</v>
      </c>
      <c r="C33" s="4" t="s">
        <v>8</v>
      </c>
      <c r="D33" s="4" t="s">
        <v>9</v>
      </c>
      <c r="E33" s="5">
        <v>2</v>
      </c>
      <c r="F33" s="6" t="s">
        <v>10</v>
      </c>
      <c r="G33" s="7" t="s">
        <v>5</v>
      </c>
      <c r="H33" s="143" t="s">
        <v>11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33.75" thickBot="1">
      <c r="A34" s="1" t="str">
        <f t="shared" si="0"/>
        <v>基礎化學二下必2</v>
      </c>
      <c r="B34" s="3" t="s">
        <v>42</v>
      </c>
      <c r="C34" s="4" t="s">
        <v>34</v>
      </c>
      <c r="D34" s="4" t="s">
        <v>9</v>
      </c>
      <c r="E34" s="5">
        <v>2</v>
      </c>
      <c r="F34" s="4" t="s">
        <v>13</v>
      </c>
      <c r="G34" s="7" t="s">
        <v>5</v>
      </c>
      <c r="H34" s="143" t="s">
        <v>14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20.25" thickBot="1">
      <c r="A35" s="1" t="str">
        <f t="shared" si="0"/>
        <v>數學二下必4</v>
      </c>
      <c r="B35" s="3" t="s">
        <v>42</v>
      </c>
      <c r="C35" s="4" t="s">
        <v>16</v>
      </c>
      <c r="D35" s="4" t="s">
        <v>9</v>
      </c>
      <c r="E35" s="5">
        <v>4</v>
      </c>
      <c r="F35" s="4" t="s">
        <v>17</v>
      </c>
      <c r="G35" s="7" t="s">
        <v>5</v>
      </c>
      <c r="H35" s="143" t="s">
        <v>18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0.25" thickBot="1">
      <c r="A36" s="1" t="str">
        <f t="shared" si="0"/>
        <v>歷史二下必2</v>
      </c>
      <c r="B36" s="3" t="s">
        <v>42</v>
      </c>
      <c r="C36" s="4" t="s">
        <v>19</v>
      </c>
      <c r="D36" s="4" t="s">
        <v>9</v>
      </c>
      <c r="E36" s="5">
        <v>2</v>
      </c>
      <c r="F36" s="4" t="s">
        <v>20</v>
      </c>
      <c r="G36" s="7" t="s">
        <v>5</v>
      </c>
      <c r="H36" s="143" t="s">
        <v>21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20.25" thickBot="1">
      <c r="A37" s="1" t="str">
        <f t="shared" si="0"/>
        <v>英文二下必4</v>
      </c>
      <c r="B37" s="3" t="s">
        <v>42</v>
      </c>
      <c r="C37" s="4" t="s">
        <v>22</v>
      </c>
      <c r="D37" s="4" t="s">
        <v>9</v>
      </c>
      <c r="E37" s="5">
        <v>4</v>
      </c>
      <c r="F37" s="4" t="s">
        <v>23</v>
      </c>
      <c r="G37" s="7" t="s">
        <v>5</v>
      </c>
      <c r="H37" s="143" t="s">
        <v>21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20.25" thickBot="1">
      <c r="A38" s="1" t="str">
        <f t="shared" si="0"/>
        <v>國文二下必4</v>
      </c>
      <c r="B38" s="3" t="s">
        <v>42</v>
      </c>
      <c r="C38" s="4" t="s">
        <v>24</v>
      </c>
      <c r="D38" s="4" t="s">
        <v>9</v>
      </c>
      <c r="E38" s="5">
        <v>4</v>
      </c>
      <c r="F38" s="4" t="s">
        <v>25</v>
      </c>
      <c r="G38" s="7" t="s">
        <v>5</v>
      </c>
      <c r="H38" s="143" t="s">
        <v>26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20.25" thickBot="1">
      <c r="A39" s="1" t="str">
        <f t="shared" si="0"/>
        <v>中華文化基本教材二下選1</v>
      </c>
      <c r="B39" s="3" t="s">
        <v>42</v>
      </c>
      <c r="C39" s="4" t="s">
        <v>41</v>
      </c>
      <c r="D39" s="4" t="s">
        <v>36</v>
      </c>
      <c r="E39" s="5">
        <v>1</v>
      </c>
      <c r="F39" s="4" t="s">
        <v>25</v>
      </c>
      <c r="G39" s="7" t="s">
        <v>5</v>
      </c>
      <c r="H39" s="143" t="s">
        <v>26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20.25" thickBot="1">
      <c r="A40" s="1" t="str">
        <f t="shared" si="0"/>
        <v>美術二下必1</v>
      </c>
      <c r="B40" s="3" t="s">
        <v>42</v>
      </c>
      <c r="C40" s="4" t="s">
        <v>29</v>
      </c>
      <c r="D40" s="4" t="s">
        <v>9</v>
      </c>
      <c r="E40" s="5">
        <v>1</v>
      </c>
      <c r="F40" s="4" t="s">
        <v>30</v>
      </c>
      <c r="G40" s="7" t="s">
        <v>5</v>
      </c>
      <c r="H40" s="143" t="s">
        <v>31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20.25" thickBot="1">
      <c r="A41" s="1" t="str">
        <f t="shared" si="0"/>
        <v>資訊科技概論二下必1</v>
      </c>
      <c r="B41" s="3" t="s">
        <v>42</v>
      </c>
      <c r="C41" s="4" t="s">
        <v>43</v>
      </c>
      <c r="D41" s="4" t="s">
        <v>9</v>
      </c>
      <c r="E41" s="5">
        <v>1</v>
      </c>
      <c r="F41" s="4" t="s">
        <v>44</v>
      </c>
      <c r="G41" s="7" t="s">
        <v>5</v>
      </c>
      <c r="H41" s="143" t="s">
        <v>45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33.75" thickBot="1">
      <c r="A42" s="1" t="str">
        <f t="shared" si="0"/>
        <v>地球科學二下必2</v>
      </c>
      <c r="B42" s="3" t="s">
        <v>42</v>
      </c>
      <c r="C42" s="4" t="s">
        <v>46</v>
      </c>
      <c r="D42" s="4" t="s">
        <v>9</v>
      </c>
      <c r="E42" s="5">
        <v>2</v>
      </c>
      <c r="F42" s="4" t="s">
        <v>13</v>
      </c>
      <c r="G42" s="7" t="s">
        <v>5</v>
      </c>
      <c r="H42" s="143" t="s">
        <v>14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20.25" thickBot="1">
      <c r="A43" s="1" t="str">
        <f t="shared" si="0"/>
        <v>時尚生活二下選1</v>
      </c>
      <c r="B43" s="3" t="s">
        <v>42</v>
      </c>
      <c r="C43" s="4" t="s">
        <v>47</v>
      </c>
      <c r="D43" s="4" t="s">
        <v>36</v>
      </c>
      <c r="E43" s="5">
        <v>1</v>
      </c>
      <c r="F43" s="4" t="s">
        <v>48</v>
      </c>
      <c r="G43" s="7" t="s">
        <v>5</v>
      </c>
      <c r="H43" s="143" t="s">
        <v>602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20.25" thickBot="1">
      <c r="A44" s="1" t="str">
        <f t="shared" si="0"/>
        <v>音樂二下必1</v>
      </c>
      <c r="B44" s="3" t="s">
        <v>42</v>
      </c>
      <c r="C44" s="4" t="s">
        <v>49</v>
      </c>
      <c r="D44" s="4" t="s">
        <v>9</v>
      </c>
      <c r="E44" s="5">
        <v>1</v>
      </c>
      <c r="F44" s="4" t="s">
        <v>48</v>
      </c>
      <c r="G44" s="7" t="s">
        <v>5</v>
      </c>
      <c r="H44" s="143" t="s">
        <v>602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20.25" thickBot="1">
      <c r="A45" s="1" t="str">
        <f t="shared" si="0"/>
        <v>數學演習二下選1</v>
      </c>
      <c r="B45" s="3" t="s">
        <v>42</v>
      </c>
      <c r="C45" s="4" t="s">
        <v>50</v>
      </c>
      <c r="D45" s="4" t="s">
        <v>36</v>
      </c>
      <c r="E45" s="5">
        <v>1</v>
      </c>
      <c r="F45" s="4" t="s">
        <v>17</v>
      </c>
      <c r="G45" s="7" t="s">
        <v>5</v>
      </c>
      <c r="H45" s="143" t="s">
        <v>18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20.25" thickBot="1">
      <c r="A46" s="1" t="str">
        <f t="shared" si="0"/>
        <v>體育二下必2</v>
      </c>
      <c r="B46" s="12" t="s">
        <v>42</v>
      </c>
      <c r="C46" s="13" t="s">
        <v>51</v>
      </c>
      <c r="D46" s="13" t="s">
        <v>9</v>
      </c>
      <c r="E46" s="14">
        <v>2</v>
      </c>
      <c r="F46" s="13" t="s">
        <v>52</v>
      </c>
      <c r="G46" s="7" t="s">
        <v>5</v>
      </c>
      <c r="H46" s="144" t="s">
        <v>53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9.5">
      <c r="A47" s="8"/>
      <c r="B47" s="8"/>
      <c r="C47" s="8"/>
      <c r="D47" s="8"/>
      <c r="E47" s="15"/>
      <c r="F47" s="8"/>
      <c r="G47" s="8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>
      <c r="A48" s="17"/>
      <c r="B48" s="17"/>
      <c r="C48" s="16"/>
      <c r="D48" s="16"/>
      <c r="E48" s="16"/>
      <c r="F48" s="16"/>
      <c r="G48" s="18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>
      <c r="A49" s="16"/>
      <c r="B49" s="16" t="s">
        <v>54</v>
      </c>
      <c r="C49" s="16"/>
      <c r="D49" s="16"/>
      <c r="E49" s="16"/>
      <c r="F49" s="16"/>
      <c r="G49" s="18"/>
      <c r="H49" s="18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>
      <c r="A50" s="16"/>
      <c r="B50" s="16" t="s">
        <v>55</v>
      </c>
      <c r="C50" s="16"/>
      <c r="D50" s="16"/>
      <c r="E50" s="16"/>
      <c r="F50" s="16"/>
      <c r="G50" s="18"/>
      <c r="H50" s="17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9.5">
      <c r="A51" s="19"/>
      <c r="B51" s="19" t="s">
        <v>56</v>
      </c>
      <c r="C51" s="16"/>
      <c r="D51" s="16"/>
      <c r="E51" s="16"/>
      <c r="F51" s="16"/>
      <c r="G51" s="18"/>
      <c r="H51" s="17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9.5">
      <c r="A52" s="8"/>
      <c r="B52" s="8"/>
      <c r="C52" s="8"/>
      <c r="D52" s="8"/>
      <c r="E52" s="15"/>
      <c r="F52" s="8"/>
      <c r="G52" s="8"/>
      <c r="H52" s="20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9.5">
      <c r="A53" s="8"/>
      <c r="B53" s="8"/>
      <c r="C53" s="8"/>
      <c r="D53" s="8"/>
      <c r="E53" s="15"/>
      <c r="F53" s="8"/>
      <c r="G53" s="8"/>
      <c r="H53" s="20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9.5">
      <c r="A54" s="8"/>
      <c r="B54" s="8"/>
      <c r="C54" s="8"/>
      <c r="D54" s="8"/>
      <c r="E54" s="15"/>
      <c r="F54" s="8"/>
      <c r="G54" s="8"/>
      <c r="H54" s="20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9.5">
      <c r="A55" s="8"/>
      <c r="B55" s="8"/>
      <c r="C55" s="8"/>
      <c r="D55" s="8"/>
      <c r="E55" s="15"/>
      <c r="F55" s="8"/>
      <c r="G55" s="8"/>
      <c r="H55" s="20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9.5">
      <c r="A56" s="8"/>
      <c r="B56" s="8"/>
      <c r="C56" s="8"/>
      <c r="D56" s="8"/>
      <c r="E56" s="15"/>
      <c r="F56" s="8"/>
      <c r="G56" s="8"/>
      <c r="H56" s="20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9.5">
      <c r="A57" s="8"/>
      <c r="B57" s="8"/>
      <c r="C57" s="8"/>
      <c r="D57" s="8"/>
      <c r="E57" s="15"/>
      <c r="F57" s="8"/>
      <c r="G57" s="8"/>
      <c r="H57" s="20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9.5">
      <c r="A58" s="8"/>
      <c r="B58" s="8"/>
      <c r="C58" s="8"/>
      <c r="D58" s="8"/>
      <c r="E58" s="15"/>
      <c r="F58" s="8"/>
      <c r="G58" s="8"/>
      <c r="H58" s="20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9.5">
      <c r="A59" s="8"/>
      <c r="B59" s="8"/>
      <c r="C59" s="8"/>
      <c r="D59" s="8"/>
      <c r="E59" s="15"/>
      <c r="F59" s="8"/>
      <c r="G59" s="8"/>
      <c r="H59" s="20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9.5">
      <c r="A60" s="8"/>
      <c r="B60" s="8"/>
      <c r="C60" s="8"/>
      <c r="D60" s="8"/>
      <c r="E60" s="15"/>
      <c r="F60" s="8"/>
      <c r="G60" s="8"/>
      <c r="H60" s="20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9.5">
      <c r="A61" s="8"/>
      <c r="B61" s="8"/>
      <c r="C61" s="8"/>
      <c r="D61" s="8"/>
      <c r="E61" s="15"/>
      <c r="F61" s="8"/>
      <c r="G61" s="8"/>
      <c r="H61" s="20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9.5">
      <c r="A62" s="8"/>
      <c r="B62" s="8"/>
      <c r="C62" s="8"/>
      <c r="D62" s="8"/>
      <c r="E62" s="15"/>
      <c r="F62" s="8"/>
      <c r="G62" s="8"/>
      <c r="H62" s="20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9.5">
      <c r="A63" s="8"/>
      <c r="B63" s="8"/>
      <c r="C63" s="8"/>
      <c r="D63" s="8"/>
      <c r="E63" s="15"/>
      <c r="F63" s="8"/>
      <c r="G63" s="8"/>
      <c r="H63" s="20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9.5">
      <c r="A64" s="8"/>
      <c r="B64" s="8"/>
      <c r="C64" s="8"/>
      <c r="D64" s="8"/>
      <c r="E64" s="15"/>
      <c r="F64" s="8"/>
      <c r="G64" s="8"/>
      <c r="H64" s="20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9.5">
      <c r="A65" s="8"/>
      <c r="B65" s="8"/>
      <c r="C65" s="8"/>
      <c r="D65" s="8"/>
      <c r="E65" s="15"/>
      <c r="F65" s="8"/>
      <c r="G65" s="8"/>
      <c r="H65" s="20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9.5">
      <c r="A66" s="8"/>
      <c r="B66" s="8"/>
      <c r="C66" s="8"/>
      <c r="D66" s="8"/>
      <c r="E66" s="15"/>
      <c r="F66" s="8"/>
      <c r="G66" s="8"/>
      <c r="H66" s="20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9.5">
      <c r="A67" s="8"/>
      <c r="B67" s="8"/>
      <c r="C67" s="8"/>
      <c r="D67" s="8"/>
      <c r="E67" s="15"/>
      <c r="F67" s="8"/>
      <c r="G67" s="8"/>
      <c r="H67" s="20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9.5">
      <c r="A68" s="8"/>
      <c r="B68" s="8"/>
      <c r="C68" s="8"/>
      <c r="D68" s="8"/>
      <c r="E68" s="15"/>
      <c r="F68" s="8"/>
      <c r="G68" s="8"/>
      <c r="H68" s="20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9.5">
      <c r="A69" s="8"/>
      <c r="B69" s="8"/>
      <c r="C69" s="8"/>
      <c r="D69" s="8"/>
      <c r="E69" s="15"/>
      <c r="F69" s="8"/>
      <c r="G69" s="8"/>
      <c r="H69" s="20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9.5">
      <c r="A70" s="8"/>
      <c r="B70" s="8"/>
      <c r="C70" s="8"/>
      <c r="D70" s="8"/>
      <c r="E70" s="15"/>
      <c r="F70" s="8"/>
      <c r="G70" s="8"/>
      <c r="H70" s="20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9.5">
      <c r="A71" s="8"/>
      <c r="B71" s="8"/>
      <c r="C71" s="8"/>
      <c r="D71" s="8"/>
      <c r="E71" s="15"/>
      <c r="F71" s="8"/>
      <c r="G71" s="8"/>
      <c r="H71" s="20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9.5">
      <c r="A72" s="8"/>
      <c r="B72" s="8"/>
      <c r="C72" s="8"/>
      <c r="D72" s="8"/>
      <c r="E72" s="15"/>
      <c r="F72" s="8"/>
      <c r="G72" s="8"/>
      <c r="H72" s="20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9.5">
      <c r="A73" s="8"/>
      <c r="B73" s="8"/>
      <c r="C73" s="8"/>
      <c r="D73" s="8"/>
      <c r="E73" s="15"/>
      <c r="F73" s="8"/>
      <c r="G73" s="8"/>
      <c r="H73" s="20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9.5">
      <c r="A74" s="8"/>
      <c r="B74" s="8"/>
      <c r="C74" s="8"/>
      <c r="D74" s="8"/>
      <c r="E74" s="15"/>
      <c r="F74" s="8"/>
      <c r="G74" s="8"/>
      <c r="H74" s="20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9.5">
      <c r="A75" s="8"/>
      <c r="B75" s="8"/>
      <c r="C75" s="8"/>
      <c r="D75" s="8"/>
      <c r="E75" s="15"/>
      <c r="F75" s="8"/>
      <c r="G75" s="8"/>
      <c r="H75" s="20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9.5">
      <c r="A76" s="8"/>
      <c r="B76" s="8"/>
      <c r="C76" s="8"/>
      <c r="D76" s="8"/>
      <c r="E76" s="15"/>
      <c r="F76" s="8"/>
      <c r="G76" s="8"/>
      <c r="H76" s="20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9.5">
      <c r="A77" s="8"/>
      <c r="B77" s="8"/>
      <c r="C77" s="8"/>
      <c r="D77" s="8"/>
      <c r="E77" s="15"/>
      <c r="F77" s="8"/>
      <c r="G77" s="8"/>
      <c r="H77" s="20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9.5">
      <c r="A78" s="8"/>
      <c r="B78" s="8"/>
      <c r="C78" s="8"/>
      <c r="D78" s="8"/>
      <c r="E78" s="15"/>
      <c r="F78" s="8"/>
      <c r="G78" s="8"/>
      <c r="H78" s="20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9.5">
      <c r="A79" s="8"/>
      <c r="B79" s="8"/>
      <c r="C79" s="8"/>
      <c r="D79" s="8"/>
      <c r="E79" s="15"/>
      <c r="F79" s="8"/>
      <c r="G79" s="8"/>
      <c r="H79" s="20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9.5">
      <c r="A80" s="8"/>
      <c r="B80" s="8"/>
      <c r="C80" s="8"/>
      <c r="D80" s="8"/>
      <c r="E80" s="15"/>
      <c r="F80" s="8"/>
      <c r="G80" s="8"/>
      <c r="H80" s="20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9.5">
      <c r="A81" s="8"/>
      <c r="B81" s="8"/>
      <c r="C81" s="8"/>
      <c r="D81" s="8"/>
      <c r="E81" s="15"/>
      <c r="F81" s="8"/>
      <c r="G81" s="8"/>
      <c r="H81" s="20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9.5">
      <c r="A82" s="8"/>
      <c r="B82" s="8"/>
      <c r="C82" s="8"/>
      <c r="D82" s="8"/>
      <c r="E82" s="15"/>
      <c r="F82" s="8"/>
      <c r="G82" s="8"/>
      <c r="H82" s="20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9.5">
      <c r="A83" s="8"/>
      <c r="B83" s="8"/>
      <c r="C83" s="8"/>
      <c r="D83" s="8"/>
      <c r="E83" s="15"/>
      <c r="F83" s="8"/>
      <c r="G83" s="8"/>
      <c r="H83" s="20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9.5">
      <c r="A84" s="8"/>
      <c r="B84" s="8"/>
      <c r="C84" s="8"/>
      <c r="D84" s="8"/>
      <c r="E84" s="15"/>
      <c r="F84" s="8"/>
      <c r="G84" s="8"/>
      <c r="H84" s="20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9.5">
      <c r="A85" s="8"/>
      <c r="B85" s="8"/>
      <c r="C85" s="8"/>
      <c r="D85" s="8"/>
      <c r="E85" s="15"/>
      <c r="F85" s="8"/>
      <c r="G85" s="8"/>
      <c r="H85" s="20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9.5">
      <c r="A86" s="8"/>
      <c r="B86" s="8"/>
      <c r="C86" s="8"/>
      <c r="D86" s="8"/>
      <c r="E86" s="15"/>
      <c r="F86" s="8"/>
      <c r="G86" s="8"/>
      <c r="H86" s="20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9.5">
      <c r="A87" s="8"/>
      <c r="B87" s="8"/>
      <c r="C87" s="8"/>
      <c r="D87" s="8"/>
      <c r="E87" s="15"/>
      <c r="F87" s="8"/>
      <c r="G87" s="8"/>
      <c r="H87" s="20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9.5">
      <c r="A88" s="8"/>
      <c r="B88" s="8"/>
      <c r="C88" s="8"/>
      <c r="D88" s="8"/>
      <c r="E88" s="15"/>
      <c r="F88" s="8"/>
      <c r="G88" s="8"/>
      <c r="H88" s="20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9.5">
      <c r="A89" s="8"/>
      <c r="B89" s="8"/>
      <c r="C89" s="8"/>
      <c r="D89" s="8"/>
      <c r="E89" s="15"/>
      <c r="F89" s="8"/>
      <c r="G89" s="8"/>
      <c r="H89" s="20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9.5">
      <c r="A90" s="8"/>
      <c r="B90" s="8"/>
      <c r="C90" s="8"/>
      <c r="D90" s="8"/>
      <c r="E90" s="15"/>
      <c r="F90" s="8"/>
      <c r="G90" s="8"/>
      <c r="H90" s="20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9.5">
      <c r="A91" s="8"/>
      <c r="B91" s="8"/>
      <c r="C91" s="8"/>
      <c r="D91" s="8"/>
      <c r="E91" s="15"/>
      <c r="F91" s="8"/>
      <c r="G91" s="8"/>
      <c r="H91" s="20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9.5">
      <c r="A92" s="8"/>
      <c r="B92" s="8"/>
      <c r="C92" s="8"/>
      <c r="D92" s="8"/>
      <c r="E92" s="15"/>
      <c r="F92" s="8"/>
      <c r="G92" s="8"/>
      <c r="H92" s="20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9.5">
      <c r="A93" s="8"/>
      <c r="B93" s="8"/>
      <c r="C93" s="8"/>
      <c r="D93" s="8"/>
      <c r="E93" s="15"/>
      <c r="F93" s="8"/>
      <c r="G93" s="8"/>
      <c r="H93" s="20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9.5">
      <c r="A94" s="8"/>
      <c r="B94" s="8"/>
      <c r="C94" s="8"/>
      <c r="D94" s="8"/>
      <c r="E94" s="15"/>
      <c r="F94" s="8"/>
      <c r="G94" s="8"/>
      <c r="H94" s="20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9.5">
      <c r="A95" s="8"/>
      <c r="B95" s="8"/>
      <c r="C95" s="8"/>
      <c r="D95" s="8"/>
      <c r="E95" s="15"/>
      <c r="F95" s="8"/>
      <c r="G95" s="8"/>
      <c r="H95" s="20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9.5">
      <c r="A96" s="8"/>
      <c r="B96" s="8"/>
      <c r="C96" s="8"/>
      <c r="D96" s="8"/>
      <c r="E96" s="15"/>
      <c r="F96" s="8"/>
      <c r="G96" s="8"/>
      <c r="H96" s="20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9.5">
      <c r="A97" s="8"/>
      <c r="B97" s="8"/>
      <c r="C97" s="8"/>
      <c r="D97" s="8"/>
      <c r="E97" s="15"/>
      <c r="F97" s="8"/>
      <c r="G97" s="8"/>
      <c r="H97" s="20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9.5">
      <c r="A98" s="8"/>
      <c r="B98" s="8"/>
      <c r="C98" s="8"/>
      <c r="D98" s="8"/>
      <c r="E98" s="15"/>
      <c r="F98" s="8"/>
      <c r="G98" s="8"/>
      <c r="H98" s="20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9.5">
      <c r="A99" s="8"/>
      <c r="B99" s="8"/>
      <c r="C99" s="8"/>
      <c r="D99" s="8"/>
      <c r="E99" s="15"/>
      <c r="F99" s="8"/>
      <c r="G99" s="8"/>
      <c r="H99" s="20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9.5">
      <c r="A100" s="8"/>
      <c r="B100" s="8"/>
      <c r="C100" s="8"/>
      <c r="D100" s="8"/>
      <c r="E100" s="15"/>
      <c r="F100" s="8"/>
      <c r="G100" s="8"/>
      <c r="H100" s="20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9.5">
      <c r="A101" s="8"/>
      <c r="B101" s="8"/>
      <c r="C101" s="8"/>
      <c r="D101" s="8"/>
      <c r="E101" s="15"/>
      <c r="F101" s="8"/>
      <c r="G101" s="8"/>
      <c r="H101" s="20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9.5">
      <c r="A102" s="8"/>
      <c r="B102" s="8"/>
      <c r="C102" s="8"/>
      <c r="D102" s="8"/>
      <c r="E102" s="15"/>
      <c r="F102" s="8"/>
      <c r="G102" s="8"/>
      <c r="H102" s="20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9.5">
      <c r="A103" s="8"/>
      <c r="B103" s="8"/>
      <c r="C103" s="8"/>
      <c r="D103" s="8"/>
      <c r="E103" s="15"/>
      <c r="F103" s="8"/>
      <c r="G103" s="8"/>
      <c r="H103" s="20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9.5">
      <c r="A104" s="8"/>
      <c r="B104" s="8"/>
      <c r="C104" s="8"/>
      <c r="D104" s="8"/>
      <c r="E104" s="15"/>
      <c r="F104" s="8"/>
      <c r="G104" s="8"/>
      <c r="H104" s="20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9.5">
      <c r="A105" s="8"/>
      <c r="B105" s="8"/>
      <c r="C105" s="8"/>
      <c r="D105" s="8"/>
      <c r="E105" s="15"/>
      <c r="F105" s="8"/>
      <c r="G105" s="8"/>
      <c r="H105" s="20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9.5">
      <c r="A106" s="8"/>
      <c r="B106" s="8"/>
      <c r="C106" s="8"/>
      <c r="D106" s="8"/>
      <c r="E106" s="15"/>
      <c r="F106" s="8"/>
      <c r="G106" s="8"/>
      <c r="H106" s="20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9.5">
      <c r="A107" s="8"/>
      <c r="B107" s="8"/>
      <c r="C107" s="8"/>
      <c r="D107" s="8"/>
      <c r="E107" s="15"/>
      <c r="F107" s="8"/>
      <c r="G107" s="8"/>
      <c r="H107" s="20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9.5">
      <c r="A108" s="8"/>
      <c r="B108" s="8"/>
      <c r="C108" s="8"/>
      <c r="D108" s="8"/>
      <c r="E108" s="15"/>
      <c r="F108" s="8"/>
      <c r="G108" s="8"/>
      <c r="H108" s="20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9.5">
      <c r="A109" s="8"/>
      <c r="B109" s="8"/>
      <c r="C109" s="8"/>
      <c r="D109" s="8"/>
      <c r="E109" s="15"/>
      <c r="F109" s="8"/>
      <c r="G109" s="8"/>
      <c r="H109" s="20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9.5">
      <c r="A110" s="8"/>
      <c r="B110" s="8"/>
      <c r="C110" s="8"/>
      <c r="D110" s="8"/>
      <c r="E110" s="15"/>
      <c r="F110" s="8"/>
      <c r="G110" s="8"/>
      <c r="H110" s="20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9.5">
      <c r="A111" s="8"/>
      <c r="B111" s="8"/>
      <c r="C111" s="8"/>
      <c r="D111" s="8"/>
      <c r="E111" s="15"/>
      <c r="F111" s="8"/>
      <c r="G111" s="8"/>
      <c r="H111" s="20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9.5">
      <c r="A112" s="8"/>
      <c r="B112" s="8"/>
      <c r="C112" s="8"/>
      <c r="D112" s="8"/>
      <c r="E112" s="15"/>
      <c r="F112" s="8"/>
      <c r="G112" s="8"/>
      <c r="H112" s="20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9.5">
      <c r="A113" s="8"/>
      <c r="B113" s="8"/>
      <c r="C113" s="8"/>
      <c r="D113" s="8"/>
      <c r="E113" s="15"/>
      <c r="F113" s="8"/>
      <c r="G113" s="8"/>
      <c r="H113" s="20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9.5">
      <c r="A114" s="8"/>
      <c r="B114" s="8"/>
      <c r="C114" s="8"/>
      <c r="D114" s="8"/>
      <c r="E114" s="15"/>
      <c r="F114" s="8"/>
      <c r="G114" s="8"/>
      <c r="H114" s="20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9.5">
      <c r="A115" s="8"/>
      <c r="B115" s="8"/>
      <c r="C115" s="8"/>
      <c r="D115" s="8"/>
      <c r="E115" s="15"/>
      <c r="F115" s="8"/>
      <c r="G115" s="8"/>
      <c r="H115" s="20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9.5">
      <c r="A116" s="8"/>
      <c r="B116" s="8"/>
      <c r="C116" s="8"/>
      <c r="D116" s="8"/>
      <c r="E116" s="15"/>
      <c r="F116" s="8"/>
      <c r="G116" s="8"/>
      <c r="H116" s="20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9.5">
      <c r="A117" s="8"/>
      <c r="B117" s="8"/>
      <c r="C117" s="8"/>
      <c r="D117" s="8"/>
      <c r="E117" s="15"/>
      <c r="F117" s="8"/>
      <c r="G117" s="8"/>
      <c r="H117" s="20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9.5">
      <c r="A118" s="8"/>
      <c r="B118" s="8"/>
      <c r="C118" s="8"/>
      <c r="D118" s="8"/>
      <c r="E118" s="15"/>
      <c r="F118" s="8"/>
      <c r="G118" s="8"/>
      <c r="H118" s="20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9.5">
      <c r="A119" s="8"/>
      <c r="B119" s="8"/>
      <c r="C119" s="8"/>
      <c r="D119" s="8"/>
      <c r="E119" s="15"/>
      <c r="F119" s="8"/>
      <c r="G119" s="8"/>
      <c r="H119" s="20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9.5">
      <c r="A120" s="8"/>
      <c r="B120" s="8"/>
      <c r="C120" s="8"/>
      <c r="D120" s="8"/>
      <c r="E120" s="15"/>
      <c r="F120" s="8"/>
      <c r="G120" s="8"/>
      <c r="H120" s="20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9.5">
      <c r="A121" s="8"/>
      <c r="B121" s="8"/>
      <c r="C121" s="8"/>
      <c r="D121" s="8"/>
      <c r="E121" s="15"/>
      <c r="F121" s="8"/>
      <c r="G121" s="8"/>
      <c r="H121" s="20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9.5">
      <c r="A122" s="8"/>
      <c r="B122" s="8"/>
      <c r="C122" s="8"/>
      <c r="D122" s="8"/>
      <c r="E122" s="15"/>
      <c r="F122" s="8"/>
      <c r="G122" s="8"/>
      <c r="H122" s="20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9.5">
      <c r="A123" s="8"/>
      <c r="B123" s="8"/>
      <c r="C123" s="8"/>
      <c r="D123" s="8"/>
      <c r="E123" s="15"/>
      <c r="F123" s="8"/>
      <c r="G123" s="8"/>
      <c r="H123" s="20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9.5">
      <c r="A124" s="8"/>
      <c r="B124" s="8"/>
      <c r="C124" s="8"/>
      <c r="D124" s="8"/>
      <c r="E124" s="15"/>
      <c r="F124" s="8"/>
      <c r="G124" s="8"/>
      <c r="H124" s="20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9.5">
      <c r="A125" s="8"/>
      <c r="B125" s="8"/>
      <c r="C125" s="8"/>
      <c r="D125" s="8"/>
      <c r="E125" s="15"/>
      <c r="F125" s="8"/>
      <c r="G125" s="8"/>
      <c r="H125" s="20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9.5">
      <c r="A126" s="8"/>
      <c r="B126" s="8"/>
      <c r="C126" s="8"/>
      <c r="D126" s="8"/>
      <c r="E126" s="15"/>
      <c r="F126" s="8"/>
      <c r="G126" s="8"/>
      <c r="H126" s="20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9.5">
      <c r="A127" s="8"/>
      <c r="B127" s="8"/>
      <c r="C127" s="8"/>
      <c r="D127" s="8"/>
      <c r="E127" s="15"/>
      <c r="F127" s="8"/>
      <c r="G127" s="8"/>
      <c r="H127" s="20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9.5">
      <c r="A128" s="8"/>
      <c r="B128" s="8"/>
      <c r="C128" s="8"/>
      <c r="D128" s="8"/>
      <c r="E128" s="15"/>
      <c r="F128" s="8"/>
      <c r="G128" s="8"/>
      <c r="H128" s="20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9.5">
      <c r="A129" s="8"/>
      <c r="B129" s="8"/>
      <c r="C129" s="8"/>
      <c r="D129" s="8"/>
      <c r="E129" s="15"/>
      <c r="F129" s="8"/>
      <c r="G129" s="8"/>
      <c r="H129" s="20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9.5">
      <c r="A130" s="8"/>
      <c r="B130" s="8"/>
      <c r="C130" s="8"/>
      <c r="D130" s="8"/>
      <c r="E130" s="15"/>
      <c r="F130" s="8"/>
      <c r="G130" s="8"/>
      <c r="H130" s="20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9.5">
      <c r="A131" s="8"/>
      <c r="B131" s="8"/>
      <c r="C131" s="8"/>
      <c r="D131" s="8"/>
      <c r="E131" s="15"/>
      <c r="F131" s="8"/>
      <c r="G131" s="8"/>
      <c r="H131" s="20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9.5">
      <c r="A132" s="8"/>
      <c r="B132" s="8"/>
      <c r="C132" s="8"/>
      <c r="D132" s="8"/>
      <c r="E132" s="15"/>
      <c r="F132" s="8"/>
      <c r="G132" s="8"/>
      <c r="H132" s="20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9.5">
      <c r="A133" s="8"/>
      <c r="B133" s="8"/>
      <c r="C133" s="8"/>
      <c r="D133" s="8"/>
      <c r="E133" s="15"/>
      <c r="F133" s="8"/>
      <c r="G133" s="8"/>
      <c r="H133" s="20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9.5">
      <c r="A134" s="8"/>
      <c r="B134" s="8"/>
      <c r="C134" s="8"/>
      <c r="D134" s="8"/>
      <c r="E134" s="15"/>
      <c r="F134" s="8"/>
      <c r="G134" s="8"/>
      <c r="H134" s="20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9.5">
      <c r="A135" s="8"/>
      <c r="B135" s="8"/>
      <c r="C135" s="8"/>
      <c r="D135" s="8"/>
      <c r="E135" s="15"/>
      <c r="F135" s="8"/>
      <c r="G135" s="8"/>
      <c r="H135" s="20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9.5">
      <c r="A136" s="8"/>
      <c r="B136" s="8"/>
      <c r="C136" s="8"/>
      <c r="D136" s="8"/>
      <c r="E136" s="15"/>
      <c r="F136" s="8"/>
      <c r="G136" s="8"/>
      <c r="H136" s="20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9.5">
      <c r="A137" s="8"/>
      <c r="B137" s="8"/>
      <c r="C137" s="8"/>
      <c r="D137" s="8"/>
      <c r="E137" s="15"/>
      <c r="F137" s="8"/>
      <c r="G137" s="8"/>
      <c r="H137" s="20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9.5">
      <c r="A138" s="8"/>
      <c r="B138" s="8"/>
      <c r="C138" s="8"/>
      <c r="D138" s="8"/>
      <c r="E138" s="15"/>
      <c r="F138" s="8"/>
      <c r="G138" s="8"/>
      <c r="H138" s="20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9.5">
      <c r="A139" s="8"/>
      <c r="B139" s="8"/>
      <c r="C139" s="8"/>
      <c r="D139" s="8"/>
      <c r="E139" s="15"/>
      <c r="F139" s="8"/>
      <c r="G139" s="8"/>
      <c r="H139" s="20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9.5">
      <c r="A140" s="8"/>
      <c r="B140" s="8"/>
      <c r="C140" s="8"/>
      <c r="D140" s="8"/>
      <c r="E140" s="15"/>
      <c r="F140" s="8"/>
      <c r="G140" s="8"/>
      <c r="H140" s="20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9.5">
      <c r="A141" s="8"/>
      <c r="B141" s="8"/>
      <c r="C141" s="8"/>
      <c r="D141" s="8"/>
      <c r="E141" s="15"/>
      <c r="F141" s="8"/>
      <c r="G141" s="8"/>
      <c r="H141" s="20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9.5">
      <c r="A142" s="8"/>
      <c r="B142" s="8"/>
      <c r="C142" s="8"/>
      <c r="D142" s="8"/>
      <c r="E142" s="15"/>
      <c r="F142" s="8"/>
      <c r="G142" s="8"/>
      <c r="H142" s="20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9.5">
      <c r="A143" s="8"/>
      <c r="B143" s="8"/>
      <c r="C143" s="8"/>
      <c r="D143" s="8"/>
      <c r="E143" s="15"/>
      <c r="F143" s="8"/>
      <c r="G143" s="8"/>
      <c r="H143" s="20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9.5">
      <c r="A144" s="8"/>
      <c r="B144" s="8"/>
      <c r="C144" s="8"/>
      <c r="D144" s="8"/>
      <c r="E144" s="15"/>
      <c r="F144" s="8"/>
      <c r="G144" s="8"/>
      <c r="H144" s="20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9.5">
      <c r="A145" s="8"/>
      <c r="B145" s="8"/>
      <c r="C145" s="8"/>
      <c r="D145" s="8"/>
      <c r="E145" s="15"/>
      <c r="F145" s="8"/>
      <c r="G145" s="8"/>
      <c r="H145" s="20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9.5">
      <c r="A146" s="8"/>
      <c r="B146" s="8"/>
      <c r="C146" s="8"/>
      <c r="D146" s="8"/>
      <c r="E146" s="15"/>
      <c r="F146" s="8"/>
      <c r="G146" s="8"/>
      <c r="H146" s="20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9.5">
      <c r="A147" s="8"/>
      <c r="B147" s="8"/>
      <c r="C147" s="8"/>
      <c r="D147" s="8"/>
      <c r="E147" s="15"/>
      <c r="F147" s="8"/>
      <c r="G147" s="8"/>
      <c r="H147" s="20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9.5">
      <c r="A148" s="8"/>
      <c r="B148" s="8"/>
      <c r="C148" s="8"/>
      <c r="D148" s="8"/>
      <c r="E148" s="15"/>
      <c r="F148" s="8"/>
      <c r="G148" s="8"/>
      <c r="H148" s="20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9.5">
      <c r="A149" s="8"/>
      <c r="B149" s="8"/>
      <c r="C149" s="8"/>
      <c r="D149" s="8"/>
      <c r="E149" s="15"/>
      <c r="F149" s="8"/>
      <c r="G149" s="8"/>
      <c r="H149" s="20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9.5">
      <c r="A150" s="8"/>
      <c r="B150" s="8"/>
      <c r="C150" s="8"/>
      <c r="D150" s="8"/>
      <c r="E150" s="15"/>
      <c r="F150" s="8"/>
      <c r="G150" s="8"/>
      <c r="H150" s="20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9.5">
      <c r="A151" s="8"/>
      <c r="B151" s="8"/>
      <c r="C151" s="8"/>
      <c r="D151" s="8"/>
      <c r="E151" s="15"/>
      <c r="F151" s="8"/>
      <c r="G151" s="8"/>
      <c r="H151" s="20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9.5">
      <c r="A152" s="8"/>
      <c r="B152" s="8"/>
      <c r="C152" s="8"/>
      <c r="D152" s="8"/>
      <c r="E152" s="15"/>
      <c r="F152" s="8"/>
      <c r="G152" s="8"/>
      <c r="H152" s="20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9.5">
      <c r="A153" s="8"/>
      <c r="B153" s="8"/>
      <c r="C153" s="8"/>
      <c r="D153" s="8"/>
      <c r="E153" s="15"/>
      <c r="F153" s="8"/>
      <c r="G153" s="8"/>
      <c r="H153" s="20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9.5">
      <c r="A154" s="8"/>
      <c r="B154" s="8"/>
      <c r="C154" s="8"/>
      <c r="D154" s="8"/>
      <c r="E154" s="15"/>
      <c r="F154" s="8"/>
      <c r="G154" s="8"/>
      <c r="H154" s="20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9.5">
      <c r="A155" s="8"/>
      <c r="B155" s="8"/>
      <c r="C155" s="8"/>
      <c r="D155" s="8"/>
      <c r="E155" s="15"/>
      <c r="F155" s="8"/>
      <c r="G155" s="8"/>
      <c r="H155" s="20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9.5">
      <c r="A156" s="8"/>
      <c r="B156" s="8"/>
      <c r="C156" s="8"/>
      <c r="D156" s="8"/>
      <c r="E156" s="15"/>
      <c r="F156" s="8"/>
      <c r="G156" s="8"/>
      <c r="H156" s="20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9.5">
      <c r="A157" s="8"/>
      <c r="B157" s="8"/>
      <c r="C157" s="8"/>
      <c r="D157" s="8"/>
      <c r="E157" s="15"/>
      <c r="F157" s="8"/>
      <c r="G157" s="8"/>
      <c r="H157" s="20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9.5">
      <c r="A158" s="8"/>
      <c r="B158" s="8"/>
      <c r="C158" s="8"/>
      <c r="D158" s="8"/>
      <c r="E158" s="15"/>
      <c r="F158" s="8"/>
      <c r="G158" s="8"/>
      <c r="H158" s="20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9.5">
      <c r="A159" s="8"/>
      <c r="B159" s="8"/>
      <c r="C159" s="8"/>
      <c r="D159" s="8"/>
      <c r="E159" s="15"/>
      <c r="F159" s="8"/>
      <c r="G159" s="8"/>
      <c r="H159" s="20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9.5">
      <c r="A160" s="8"/>
      <c r="B160" s="8"/>
      <c r="C160" s="8"/>
      <c r="D160" s="8"/>
      <c r="E160" s="15"/>
      <c r="F160" s="8"/>
      <c r="G160" s="8"/>
      <c r="H160" s="20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9.5">
      <c r="A161" s="8"/>
      <c r="B161" s="8"/>
      <c r="C161" s="8"/>
      <c r="D161" s="8"/>
      <c r="E161" s="15"/>
      <c r="F161" s="8"/>
      <c r="G161" s="8"/>
      <c r="H161" s="20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9.5">
      <c r="A162" s="8"/>
      <c r="B162" s="8"/>
      <c r="C162" s="8"/>
      <c r="D162" s="8"/>
      <c r="E162" s="15"/>
      <c r="F162" s="8"/>
      <c r="G162" s="8"/>
      <c r="H162" s="20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9.5">
      <c r="A163" s="8"/>
      <c r="B163" s="8"/>
      <c r="C163" s="8"/>
      <c r="D163" s="8"/>
      <c r="E163" s="15"/>
      <c r="F163" s="8"/>
      <c r="G163" s="8"/>
      <c r="H163" s="20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9.5">
      <c r="A164" s="8"/>
      <c r="B164" s="8"/>
      <c r="C164" s="8"/>
      <c r="D164" s="8"/>
      <c r="E164" s="15"/>
      <c r="F164" s="8"/>
      <c r="G164" s="8"/>
      <c r="H164" s="20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9.5">
      <c r="A165" s="8"/>
      <c r="B165" s="8"/>
      <c r="C165" s="8"/>
      <c r="D165" s="8"/>
      <c r="E165" s="15"/>
      <c r="F165" s="8"/>
      <c r="G165" s="8"/>
      <c r="H165" s="20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9.5">
      <c r="A166" s="8"/>
      <c r="B166" s="8"/>
      <c r="C166" s="8"/>
      <c r="D166" s="8"/>
      <c r="E166" s="15"/>
      <c r="F166" s="8"/>
      <c r="G166" s="8"/>
      <c r="H166" s="20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9.5">
      <c r="A167" s="8"/>
      <c r="B167" s="8"/>
      <c r="C167" s="8"/>
      <c r="D167" s="8"/>
      <c r="E167" s="15"/>
      <c r="F167" s="8"/>
      <c r="G167" s="8"/>
      <c r="H167" s="20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9.5">
      <c r="A168" s="8"/>
      <c r="B168" s="8"/>
      <c r="C168" s="8"/>
      <c r="D168" s="8"/>
      <c r="E168" s="15"/>
      <c r="F168" s="8"/>
      <c r="G168" s="8"/>
      <c r="H168" s="20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9.5">
      <c r="A169" s="8"/>
      <c r="B169" s="8"/>
      <c r="C169" s="8"/>
      <c r="D169" s="8"/>
      <c r="E169" s="15"/>
      <c r="F169" s="8"/>
      <c r="G169" s="8"/>
      <c r="H169" s="20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9.5">
      <c r="A170" s="8"/>
      <c r="B170" s="8"/>
      <c r="C170" s="8"/>
      <c r="D170" s="8"/>
      <c r="E170" s="15"/>
      <c r="F170" s="8"/>
      <c r="G170" s="8"/>
      <c r="H170" s="20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9.5">
      <c r="A171" s="8"/>
      <c r="B171" s="8"/>
      <c r="C171" s="8"/>
      <c r="D171" s="8"/>
      <c r="E171" s="15"/>
      <c r="F171" s="8"/>
      <c r="G171" s="8"/>
      <c r="H171" s="20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9.5">
      <c r="A172" s="8"/>
      <c r="B172" s="8"/>
      <c r="C172" s="8"/>
      <c r="D172" s="8"/>
      <c r="E172" s="15"/>
      <c r="F172" s="8"/>
      <c r="G172" s="8"/>
      <c r="H172" s="20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9.5">
      <c r="A173" s="8"/>
      <c r="B173" s="8"/>
      <c r="C173" s="8"/>
      <c r="D173" s="8"/>
      <c r="E173" s="15"/>
      <c r="F173" s="8"/>
      <c r="G173" s="8"/>
      <c r="H173" s="20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9.5">
      <c r="A174" s="8"/>
      <c r="B174" s="8"/>
      <c r="C174" s="8"/>
      <c r="D174" s="8"/>
      <c r="E174" s="15"/>
      <c r="F174" s="8"/>
      <c r="G174" s="8"/>
      <c r="H174" s="20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9.5">
      <c r="A175" s="8"/>
      <c r="B175" s="8"/>
      <c r="C175" s="8"/>
      <c r="D175" s="8"/>
      <c r="E175" s="15"/>
      <c r="F175" s="8"/>
      <c r="G175" s="8"/>
      <c r="H175" s="20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9.5">
      <c r="A176" s="8"/>
      <c r="B176" s="8"/>
      <c r="C176" s="8"/>
      <c r="D176" s="8"/>
      <c r="E176" s="15"/>
      <c r="F176" s="8"/>
      <c r="G176" s="8"/>
      <c r="H176" s="20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9.5">
      <c r="A177" s="8"/>
      <c r="B177" s="8"/>
      <c r="C177" s="8"/>
      <c r="D177" s="8"/>
      <c r="E177" s="15"/>
      <c r="F177" s="8"/>
      <c r="G177" s="8"/>
      <c r="H177" s="20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9.5">
      <c r="A178" s="8"/>
      <c r="B178" s="8"/>
      <c r="C178" s="8"/>
      <c r="D178" s="8"/>
      <c r="E178" s="15"/>
      <c r="F178" s="8"/>
      <c r="G178" s="8"/>
      <c r="H178" s="20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9.5">
      <c r="A179" s="8"/>
      <c r="B179" s="8"/>
      <c r="C179" s="8"/>
      <c r="D179" s="8"/>
      <c r="E179" s="15"/>
      <c r="F179" s="8"/>
      <c r="G179" s="8"/>
      <c r="H179" s="20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9.5">
      <c r="A180" s="8"/>
      <c r="B180" s="8"/>
      <c r="C180" s="8"/>
      <c r="D180" s="8"/>
      <c r="E180" s="15"/>
      <c r="F180" s="8"/>
      <c r="G180" s="8"/>
      <c r="H180" s="20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9.5">
      <c r="A181" s="8"/>
      <c r="B181" s="8"/>
      <c r="C181" s="8"/>
      <c r="D181" s="8"/>
      <c r="E181" s="15"/>
      <c r="F181" s="8"/>
      <c r="G181" s="8"/>
      <c r="H181" s="20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9.5">
      <c r="A182" s="8"/>
      <c r="B182" s="8"/>
      <c r="C182" s="8"/>
      <c r="D182" s="8"/>
      <c r="E182" s="15"/>
      <c r="F182" s="8"/>
      <c r="G182" s="8"/>
      <c r="H182" s="20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9.5">
      <c r="A183" s="8"/>
      <c r="B183" s="8"/>
      <c r="C183" s="8"/>
      <c r="D183" s="8"/>
      <c r="E183" s="15"/>
      <c r="F183" s="8"/>
      <c r="G183" s="8"/>
      <c r="H183" s="20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9.5">
      <c r="A184" s="8"/>
      <c r="B184" s="8"/>
      <c r="C184" s="8"/>
      <c r="D184" s="8"/>
      <c r="E184" s="15"/>
      <c r="F184" s="8"/>
      <c r="G184" s="8"/>
      <c r="H184" s="20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9.5">
      <c r="A185" s="8"/>
      <c r="B185" s="8"/>
      <c r="C185" s="8"/>
      <c r="D185" s="8"/>
      <c r="E185" s="15"/>
      <c r="F185" s="8"/>
      <c r="G185" s="8"/>
      <c r="H185" s="20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9.5">
      <c r="A186" s="8"/>
      <c r="B186" s="8"/>
      <c r="C186" s="8"/>
      <c r="D186" s="8"/>
      <c r="E186" s="15"/>
      <c r="F186" s="8"/>
      <c r="G186" s="8"/>
      <c r="H186" s="20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9.5">
      <c r="A187" s="8"/>
      <c r="B187" s="8"/>
      <c r="C187" s="8"/>
      <c r="D187" s="8"/>
      <c r="E187" s="15"/>
      <c r="F187" s="8"/>
      <c r="G187" s="8"/>
      <c r="H187" s="20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9.5">
      <c r="A188" s="8"/>
      <c r="B188" s="8"/>
      <c r="C188" s="8"/>
      <c r="D188" s="8"/>
      <c r="E188" s="15"/>
      <c r="F188" s="8"/>
      <c r="G188" s="8"/>
      <c r="H188" s="20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9.5">
      <c r="A189" s="8"/>
      <c r="B189" s="8"/>
      <c r="C189" s="8"/>
      <c r="D189" s="8"/>
      <c r="E189" s="15"/>
      <c r="F189" s="8"/>
      <c r="G189" s="8"/>
      <c r="H189" s="20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9.5">
      <c r="A190" s="8"/>
      <c r="B190" s="8"/>
      <c r="C190" s="8"/>
      <c r="D190" s="8"/>
      <c r="E190" s="15"/>
      <c r="F190" s="8"/>
      <c r="G190" s="8"/>
      <c r="H190" s="20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9.5">
      <c r="A191" s="8"/>
      <c r="B191" s="8"/>
      <c r="C191" s="8"/>
      <c r="D191" s="8"/>
      <c r="E191" s="15"/>
      <c r="F191" s="8"/>
      <c r="G191" s="8"/>
      <c r="H191" s="20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9.5">
      <c r="A192" s="8"/>
      <c r="B192" s="8"/>
      <c r="C192" s="8"/>
      <c r="D192" s="8"/>
      <c r="E192" s="15"/>
      <c r="F192" s="8"/>
      <c r="G192" s="8"/>
      <c r="H192" s="20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9.5">
      <c r="A193" s="8"/>
      <c r="B193" s="8"/>
      <c r="C193" s="8"/>
      <c r="D193" s="8"/>
      <c r="E193" s="15"/>
      <c r="F193" s="8"/>
      <c r="G193" s="8"/>
      <c r="H193" s="20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9.5">
      <c r="A194" s="8"/>
      <c r="B194" s="8"/>
      <c r="C194" s="8"/>
      <c r="D194" s="8"/>
      <c r="E194" s="15"/>
      <c r="F194" s="8"/>
      <c r="G194" s="8"/>
      <c r="H194" s="20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9.5">
      <c r="A195" s="8"/>
      <c r="B195" s="8"/>
      <c r="C195" s="8"/>
      <c r="D195" s="8"/>
      <c r="E195" s="15"/>
      <c r="F195" s="8"/>
      <c r="G195" s="8"/>
      <c r="H195" s="20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9.5">
      <c r="A196" s="8"/>
      <c r="B196" s="8"/>
      <c r="C196" s="8"/>
      <c r="D196" s="8"/>
      <c r="E196" s="15"/>
      <c r="F196" s="8"/>
      <c r="G196" s="8"/>
      <c r="H196" s="20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9.5">
      <c r="A197" s="8"/>
      <c r="B197" s="8"/>
      <c r="C197" s="8"/>
      <c r="D197" s="8"/>
      <c r="E197" s="15"/>
      <c r="F197" s="8"/>
      <c r="G197" s="8"/>
      <c r="H197" s="20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9.5">
      <c r="A198" s="8"/>
      <c r="B198" s="8"/>
      <c r="C198" s="8"/>
      <c r="D198" s="8"/>
      <c r="E198" s="15"/>
      <c r="F198" s="8"/>
      <c r="G198" s="8"/>
      <c r="H198" s="20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9.5">
      <c r="A199" s="8"/>
      <c r="B199" s="8"/>
      <c r="C199" s="8"/>
      <c r="D199" s="8"/>
      <c r="E199" s="15"/>
      <c r="F199" s="8"/>
      <c r="G199" s="8"/>
      <c r="H199" s="20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9.5">
      <c r="A200" s="8"/>
      <c r="B200" s="8"/>
      <c r="C200" s="8"/>
      <c r="D200" s="8"/>
      <c r="E200" s="15"/>
      <c r="F200" s="8"/>
      <c r="G200" s="8"/>
      <c r="H200" s="20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9.5">
      <c r="A201" s="8"/>
      <c r="B201" s="8"/>
      <c r="C201" s="8"/>
      <c r="D201" s="8"/>
      <c r="E201" s="15"/>
      <c r="F201" s="8"/>
      <c r="G201" s="8"/>
      <c r="H201" s="20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9.5">
      <c r="A202" s="8"/>
      <c r="B202" s="8"/>
      <c r="C202" s="8"/>
      <c r="D202" s="8"/>
      <c r="E202" s="15"/>
      <c r="F202" s="8"/>
      <c r="G202" s="8"/>
      <c r="H202" s="20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9.5">
      <c r="A203" s="8"/>
      <c r="B203" s="8"/>
      <c r="C203" s="8"/>
      <c r="D203" s="8"/>
      <c r="E203" s="15"/>
      <c r="F203" s="8"/>
      <c r="G203" s="8"/>
      <c r="H203" s="20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9.5">
      <c r="A204" s="8"/>
      <c r="B204" s="8"/>
      <c r="C204" s="8"/>
      <c r="D204" s="8"/>
      <c r="E204" s="15"/>
      <c r="F204" s="8"/>
      <c r="G204" s="8"/>
      <c r="H204" s="20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9.5">
      <c r="A205" s="8"/>
      <c r="B205" s="8"/>
      <c r="C205" s="8"/>
      <c r="D205" s="8"/>
      <c r="E205" s="15"/>
      <c r="F205" s="8"/>
      <c r="G205" s="8"/>
      <c r="H205" s="20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9.5">
      <c r="A206" s="8"/>
      <c r="B206" s="8"/>
      <c r="C206" s="8"/>
      <c r="D206" s="8"/>
      <c r="E206" s="15"/>
      <c r="F206" s="8"/>
      <c r="G206" s="8"/>
      <c r="H206" s="20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9.5">
      <c r="A207" s="8"/>
      <c r="B207" s="8"/>
      <c r="C207" s="8"/>
      <c r="D207" s="8"/>
      <c r="E207" s="15"/>
      <c r="F207" s="8"/>
      <c r="G207" s="8"/>
      <c r="H207" s="20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9.5">
      <c r="A208" s="8"/>
      <c r="B208" s="8"/>
      <c r="C208" s="8"/>
      <c r="D208" s="8"/>
      <c r="E208" s="15"/>
      <c r="F208" s="8"/>
      <c r="G208" s="8"/>
      <c r="H208" s="20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9.5">
      <c r="A209" s="8"/>
      <c r="B209" s="8"/>
      <c r="C209" s="8"/>
      <c r="D209" s="8"/>
      <c r="E209" s="15"/>
      <c r="F209" s="8"/>
      <c r="G209" s="8"/>
      <c r="H209" s="20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9.5">
      <c r="A210" s="8"/>
      <c r="B210" s="8"/>
      <c r="C210" s="8"/>
      <c r="D210" s="8"/>
      <c r="E210" s="15"/>
      <c r="F210" s="8"/>
      <c r="G210" s="8"/>
      <c r="H210" s="20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9.5">
      <c r="A211" s="8"/>
      <c r="B211" s="8"/>
      <c r="C211" s="8"/>
      <c r="D211" s="8"/>
      <c r="E211" s="15"/>
      <c r="F211" s="8"/>
      <c r="G211" s="8"/>
      <c r="H211" s="20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9.5">
      <c r="A212" s="8"/>
      <c r="B212" s="8"/>
      <c r="C212" s="8"/>
      <c r="D212" s="8"/>
      <c r="E212" s="15"/>
      <c r="F212" s="8"/>
      <c r="G212" s="8"/>
      <c r="H212" s="20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9.5">
      <c r="A213" s="8"/>
      <c r="B213" s="8"/>
      <c r="C213" s="8"/>
      <c r="D213" s="8"/>
      <c r="E213" s="15"/>
      <c r="F213" s="8"/>
      <c r="G213" s="8"/>
      <c r="H213" s="20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9.5">
      <c r="A214" s="8"/>
      <c r="B214" s="8"/>
      <c r="C214" s="8"/>
      <c r="D214" s="8"/>
      <c r="E214" s="15"/>
      <c r="F214" s="8"/>
      <c r="G214" s="8"/>
      <c r="H214" s="20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9.5">
      <c r="A215" s="8"/>
      <c r="B215" s="8"/>
      <c r="C215" s="8"/>
      <c r="D215" s="8"/>
      <c r="E215" s="15"/>
      <c r="F215" s="8"/>
      <c r="G215" s="8"/>
      <c r="H215" s="20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9.5">
      <c r="A216" s="8"/>
      <c r="B216" s="8"/>
      <c r="C216" s="8"/>
      <c r="D216" s="8"/>
      <c r="E216" s="15"/>
      <c r="F216" s="8"/>
      <c r="G216" s="8"/>
      <c r="H216" s="20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9.5">
      <c r="A217" s="8"/>
      <c r="B217" s="8"/>
      <c r="C217" s="8"/>
      <c r="D217" s="8"/>
      <c r="E217" s="15"/>
      <c r="F217" s="8"/>
      <c r="G217" s="8"/>
      <c r="H217" s="20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9.5">
      <c r="A218" s="8"/>
      <c r="B218" s="8"/>
      <c r="C218" s="8"/>
      <c r="D218" s="8"/>
      <c r="E218" s="15"/>
      <c r="F218" s="8"/>
      <c r="G218" s="8"/>
      <c r="H218" s="20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9.5">
      <c r="A219" s="8"/>
      <c r="B219" s="8"/>
      <c r="C219" s="8"/>
      <c r="D219" s="8"/>
      <c r="E219" s="15"/>
      <c r="F219" s="8"/>
      <c r="G219" s="8"/>
      <c r="H219" s="20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9.5">
      <c r="A220" s="8"/>
      <c r="B220" s="8"/>
      <c r="C220" s="8"/>
      <c r="D220" s="8"/>
      <c r="E220" s="15"/>
      <c r="F220" s="8"/>
      <c r="G220" s="8"/>
      <c r="H220" s="20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9.5">
      <c r="A221" s="8"/>
      <c r="B221" s="8"/>
      <c r="C221" s="8"/>
      <c r="D221" s="8"/>
      <c r="E221" s="15"/>
      <c r="F221" s="8"/>
      <c r="G221" s="8"/>
      <c r="H221" s="20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9.5">
      <c r="A222" s="8"/>
      <c r="B222" s="8"/>
      <c r="C222" s="8"/>
      <c r="D222" s="8"/>
      <c r="E222" s="15"/>
      <c r="F222" s="8"/>
      <c r="G222" s="8"/>
      <c r="H222" s="20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9.5">
      <c r="A223" s="8"/>
      <c r="B223" s="8"/>
      <c r="C223" s="8"/>
      <c r="D223" s="8"/>
      <c r="E223" s="15"/>
      <c r="F223" s="8"/>
      <c r="G223" s="8"/>
      <c r="H223" s="20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9.5">
      <c r="A224" s="8"/>
      <c r="B224" s="8"/>
      <c r="C224" s="8"/>
      <c r="D224" s="8"/>
      <c r="E224" s="15"/>
      <c r="F224" s="8"/>
      <c r="G224" s="8"/>
      <c r="H224" s="20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9.5">
      <c r="A225" s="8"/>
      <c r="B225" s="8"/>
      <c r="C225" s="8"/>
      <c r="D225" s="8"/>
      <c r="E225" s="15"/>
      <c r="F225" s="8"/>
      <c r="G225" s="8"/>
      <c r="H225" s="20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9.5">
      <c r="A226" s="8"/>
      <c r="B226" s="8"/>
      <c r="C226" s="8"/>
      <c r="D226" s="8"/>
      <c r="E226" s="15"/>
      <c r="F226" s="8"/>
      <c r="G226" s="8"/>
      <c r="H226" s="20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9.5">
      <c r="A227" s="8"/>
      <c r="B227" s="8"/>
      <c r="C227" s="8"/>
      <c r="D227" s="8"/>
      <c r="E227" s="15"/>
      <c r="F227" s="8"/>
      <c r="G227" s="8"/>
      <c r="H227" s="20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9.5">
      <c r="A228" s="8"/>
      <c r="B228" s="8"/>
      <c r="C228" s="8"/>
      <c r="D228" s="8"/>
      <c r="E228" s="15"/>
      <c r="F228" s="8"/>
      <c r="G228" s="8"/>
      <c r="H228" s="20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9.5">
      <c r="A229" s="8"/>
      <c r="B229" s="8"/>
      <c r="C229" s="8"/>
      <c r="D229" s="8"/>
      <c r="E229" s="15"/>
      <c r="F229" s="8"/>
      <c r="G229" s="8"/>
      <c r="H229" s="20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9.5">
      <c r="A230" s="8"/>
      <c r="B230" s="8"/>
      <c r="C230" s="8"/>
      <c r="D230" s="8"/>
      <c r="E230" s="15"/>
      <c r="F230" s="8"/>
      <c r="G230" s="8"/>
      <c r="H230" s="20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9.5">
      <c r="A231" s="8"/>
      <c r="B231" s="8"/>
      <c r="C231" s="8"/>
      <c r="D231" s="8"/>
      <c r="E231" s="15"/>
      <c r="F231" s="8"/>
      <c r="G231" s="8"/>
      <c r="H231" s="20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9.5">
      <c r="A232" s="8"/>
      <c r="B232" s="8"/>
      <c r="C232" s="8"/>
      <c r="D232" s="8"/>
      <c r="E232" s="15"/>
      <c r="F232" s="8"/>
      <c r="G232" s="8"/>
      <c r="H232" s="20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9.5">
      <c r="A233" s="8"/>
      <c r="B233" s="8"/>
      <c r="C233" s="8"/>
      <c r="D233" s="8"/>
      <c r="E233" s="15"/>
      <c r="F233" s="8"/>
      <c r="G233" s="8"/>
      <c r="H233" s="20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9.5">
      <c r="A234" s="8"/>
      <c r="B234" s="8"/>
      <c r="C234" s="8"/>
      <c r="D234" s="8"/>
      <c r="E234" s="15"/>
      <c r="F234" s="8"/>
      <c r="G234" s="8"/>
      <c r="H234" s="20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9.5">
      <c r="A235" s="8"/>
      <c r="B235" s="8"/>
      <c r="C235" s="8"/>
      <c r="D235" s="8"/>
      <c r="E235" s="15"/>
      <c r="F235" s="8"/>
      <c r="G235" s="8"/>
      <c r="H235" s="20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9.5">
      <c r="A236" s="8"/>
      <c r="B236" s="8"/>
      <c r="C236" s="8"/>
      <c r="D236" s="8"/>
      <c r="E236" s="15"/>
      <c r="F236" s="8"/>
      <c r="G236" s="8"/>
      <c r="H236" s="20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9.5">
      <c r="A237" s="8"/>
      <c r="B237" s="8"/>
      <c r="C237" s="8"/>
      <c r="D237" s="8"/>
      <c r="E237" s="15"/>
      <c r="F237" s="8"/>
      <c r="G237" s="8"/>
      <c r="H237" s="20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9.5">
      <c r="A238" s="8"/>
      <c r="B238" s="8"/>
      <c r="C238" s="8"/>
      <c r="D238" s="8"/>
      <c r="E238" s="15"/>
      <c r="F238" s="8"/>
      <c r="G238" s="8"/>
      <c r="H238" s="20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9.5">
      <c r="A239" s="8"/>
      <c r="B239" s="8"/>
      <c r="C239" s="8"/>
      <c r="D239" s="8"/>
      <c r="E239" s="15"/>
      <c r="F239" s="8"/>
      <c r="G239" s="8"/>
      <c r="H239" s="20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9.5">
      <c r="A240" s="8"/>
      <c r="B240" s="8"/>
      <c r="C240" s="8"/>
      <c r="D240" s="8"/>
      <c r="E240" s="15"/>
      <c r="F240" s="8"/>
      <c r="G240" s="8"/>
      <c r="H240" s="20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9.5">
      <c r="A241" s="8"/>
      <c r="B241" s="8"/>
      <c r="C241" s="8"/>
      <c r="D241" s="8"/>
      <c r="E241" s="15"/>
      <c r="F241" s="8"/>
      <c r="G241" s="8"/>
      <c r="H241" s="20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9.5">
      <c r="A242" s="8"/>
      <c r="B242" s="8"/>
      <c r="C242" s="8"/>
      <c r="D242" s="8"/>
      <c r="E242" s="15"/>
      <c r="F242" s="8"/>
      <c r="G242" s="8"/>
      <c r="H242" s="20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9.5">
      <c r="A243" s="8"/>
      <c r="B243" s="8"/>
      <c r="C243" s="8"/>
      <c r="D243" s="8"/>
      <c r="E243" s="15"/>
      <c r="F243" s="8"/>
      <c r="G243" s="8"/>
      <c r="H243" s="20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9.5">
      <c r="A244" s="8"/>
      <c r="B244" s="8"/>
      <c r="C244" s="8"/>
      <c r="D244" s="8"/>
      <c r="E244" s="15"/>
      <c r="F244" s="8"/>
      <c r="G244" s="8"/>
      <c r="H244" s="20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9.5">
      <c r="A245" s="8"/>
      <c r="B245" s="8"/>
      <c r="C245" s="8"/>
      <c r="D245" s="8"/>
      <c r="E245" s="15"/>
      <c r="F245" s="8"/>
      <c r="G245" s="8"/>
      <c r="H245" s="20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9.5">
      <c r="A246" s="8"/>
      <c r="B246" s="8"/>
      <c r="C246" s="8"/>
      <c r="D246" s="8"/>
      <c r="E246" s="15"/>
      <c r="F246" s="8"/>
      <c r="G246" s="8"/>
      <c r="H246" s="20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9.5">
      <c r="A247" s="8"/>
      <c r="B247" s="8"/>
      <c r="C247" s="8"/>
      <c r="D247" s="8"/>
      <c r="E247" s="15"/>
      <c r="F247" s="8"/>
      <c r="G247" s="8"/>
      <c r="H247" s="20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9.5">
      <c r="A248" s="8"/>
      <c r="B248" s="8"/>
      <c r="C248" s="8"/>
      <c r="D248" s="8"/>
      <c r="E248" s="15"/>
      <c r="F248" s="8"/>
      <c r="G248" s="8"/>
      <c r="H248" s="20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9.5">
      <c r="A249" s="8"/>
      <c r="B249" s="8"/>
      <c r="C249" s="8"/>
      <c r="D249" s="8"/>
      <c r="E249" s="15"/>
      <c r="F249" s="8"/>
      <c r="G249" s="8"/>
      <c r="H249" s="20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9.5">
      <c r="A250" s="8"/>
      <c r="B250" s="8"/>
      <c r="C250" s="8"/>
      <c r="D250" s="8"/>
      <c r="E250" s="15"/>
      <c r="F250" s="8"/>
      <c r="G250" s="8"/>
      <c r="H250" s="20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9.5">
      <c r="A251" s="8"/>
      <c r="B251" s="8"/>
      <c r="C251" s="8"/>
      <c r="D251" s="8"/>
      <c r="E251" s="15"/>
      <c r="F251" s="8"/>
      <c r="G251" s="8"/>
      <c r="H251" s="20"/>
    </row>
    <row r="252" spans="1:26">
      <c r="H252" s="21"/>
    </row>
    <row r="253" spans="1:26">
      <c r="H253" s="21"/>
    </row>
    <row r="254" spans="1:26">
      <c r="H254" s="21"/>
    </row>
    <row r="255" spans="1:26">
      <c r="H255" s="21"/>
    </row>
    <row r="256" spans="1:26">
      <c r="H256" s="21"/>
    </row>
    <row r="257" spans="8:8">
      <c r="H257" s="21"/>
    </row>
    <row r="258" spans="8:8">
      <c r="H258" s="21"/>
    </row>
    <row r="259" spans="8:8">
      <c r="H259" s="21"/>
    </row>
    <row r="260" spans="8:8">
      <c r="H260" s="21"/>
    </row>
    <row r="261" spans="8:8">
      <c r="H261" s="21"/>
    </row>
    <row r="262" spans="8:8">
      <c r="H262" s="21"/>
    </row>
    <row r="263" spans="8:8">
      <c r="H263" s="21"/>
    </row>
    <row r="264" spans="8:8">
      <c r="H264" s="21"/>
    </row>
    <row r="265" spans="8:8">
      <c r="H265" s="21"/>
    </row>
    <row r="266" spans="8:8">
      <c r="H266" s="21"/>
    </row>
    <row r="267" spans="8:8">
      <c r="H267" s="21"/>
    </row>
    <row r="268" spans="8:8">
      <c r="H268" s="21"/>
    </row>
    <row r="269" spans="8:8">
      <c r="H269" s="21"/>
    </row>
    <row r="270" spans="8:8">
      <c r="H270" s="21"/>
    </row>
    <row r="271" spans="8:8">
      <c r="H271" s="21"/>
    </row>
    <row r="272" spans="8:8">
      <c r="H272" s="21"/>
    </row>
    <row r="273" spans="8:8">
      <c r="H273" s="21"/>
    </row>
    <row r="274" spans="8:8">
      <c r="H274" s="21"/>
    </row>
    <row r="275" spans="8:8">
      <c r="H275" s="21"/>
    </row>
    <row r="276" spans="8:8">
      <c r="H276" s="21"/>
    </row>
    <row r="277" spans="8:8">
      <c r="H277" s="21"/>
    </row>
    <row r="278" spans="8:8">
      <c r="H278" s="21"/>
    </row>
    <row r="279" spans="8:8">
      <c r="H279" s="21"/>
    </row>
    <row r="280" spans="8:8">
      <c r="H280" s="21"/>
    </row>
    <row r="281" spans="8:8">
      <c r="H281" s="21"/>
    </row>
    <row r="282" spans="8:8">
      <c r="H282" s="21"/>
    </row>
    <row r="283" spans="8:8">
      <c r="H283" s="21"/>
    </row>
    <row r="284" spans="8:8">
      <c r="H284" s="21"/>
    </row>
    <row r="285" spans="8:8">
      <c r="H285" s="21"/>
    </row>
    <row r="286" spans="8:8">
      <c r="H286" s="21"/>
    </row>
    <row r="287" spans="8:8">
      <c r="H287" s="21"/>
    </row>
    <row r="288" spans="8:8">
      <c r="H288" s="21"/>
    </row>
    <row r="289" spans="8:8">
      <c r="H289" s="21"/>
    </row>
    <row r="290" spans="8:8">
      <c r="H290" s="21"/>
    </row>
    <row r="291" spans="8:8">
      <c r="H291" s="21"/>
    </row>
    <row r="292" spans="8:8">
      <c r="H292" s="21"/>
    </row>
    <row r="293" spans="8:8">
      <c r="H293" s="21"/>
    </row>
    <row r="294" spans="8:8">
      <c r="H294" s="21"/>
    </row>
    <row r="295" spans="8:8">
      <c r="H295" s="21"/>
    </row>
    <row r="296" spans="8:8">
      <c r="H296" s="21"/>
    </row>
    <row r="297" spans="8:8">
      <c r="H297" s="21"/>
    </row>
    <row r="298" spans="8:8">
      <c r="H298" s="21"/>
    </row>
    <row r="299" spans="8:8">
      <c r="H299" s="21"/>
    </row>
    <row r="300" spans="8:8">
      <c r="H300" s="21"/>
    </row>
    <row r="301" spans="8:8">
      <c r="H301" s="21"/>
    </row>
    <row r="302" spans="8:8">
      <c r="H302" s="21"/>
    </row>
    <row r="303" spans="8:8">
      <c r="H303" s="21"/>
    </row>
    <row r="304" spans="8:8">
      <c r="H304" s="21"/>
    </row>
    <row r="305" spans="8:8">
      <c r="H305" s="21"/>
    </row>
    <row r="306" spans="8:8">
      <c r="H306" s="21"/>
    </row>
    <row r="307" spans="8:8">
      <c r="H307" s="21"/>
    </row>
    <row r="308" spans="8:8">
      <c r="H308" s="21"/>
    </row>
    <row r="309" spans="8:8">
      <c r="H309" s="21"/>
    </row>
    <row r="310" spans="8:8">
      <c r="H310" s="21"/>
    </row>
    <row r="311" spans="8:8">
      <c r="H311" s="21"/>
    </row>
    <row r="312" spans="8:8">
      <c r="H312" s="21"/>
    </row>
    <row r="313" spans="8:8">
      <c r="H313" s="21"/>
    </row>
    <row r="314" spans="8:8">
      <c r="H314" s="21"/>
    </row>
    <row r="315" spans="8:8">
      <c r="H315" s="21"/>
    </row>
    <row r="316" spans="8:8">
      <c r="H316" s="21"/>
    </row>
    <row r="317" spans="8:8">
      <c r="H317" s="21"/>
    </row>
    <row r="318" spans="8:8">
      <c r="H318" s="21"/>
    </row>
    <row r="319" spans="8:8">
      <c r="H319" s="21"/>
    </row>
    <row r="320" spans="8:8">
      <c r="H320" s="21"/>
    </row>
    <row r="321" spans="8:8">
      <c r="H321" s="21"/>
    </row>
    <row r="322" spans="8:8">
      <c r="H322" s="21"/>
    </row>
    <row r="323" spans="8:8">
      <c r="H323" s="21"/>
    </row>
    <row r="324" spans="8:8">
      <c r="H324" s="21"/>
    </row>
    <row r="325" spans="8:8">
      <c r="H325" s="21"/>
    </row>
    <row r="326" spans="8:8">
      <c r="H326" s="21"/>
    </row>
    <row r="327" spans="8:8">
      <c r="H327" s="21"/>
    </row>
    <row r="328" spans="8:8">
      <c r="H328" s="21"/>
    </row>
    <row r="329" spans="8:8">
      <c r="H329" s="21"/>
    </row>
    <row r="330" spans="8:8">
      <c r="H330" s="21"/>
    </row>
    <row r="331" spans="8:8">
      <c r="H331" s="21"/>
    </row>
    <row r="332" spans="8:8">
      <c r="H332" s="21"/>
    </row>
    <row r="333" spans="8:8">
      <c r="H333" s="21"/>
    </row>
    <row r="334" spans="8:8">
      <c r="H334" s="21"/>
    </row>
    <row r="335" spans="8:8">
      <c r="H335" s="21"/>
    </row>
    <row r="336" spans="8:8">
      <c r="H336" s="21"/>
    </row>
    <row r="337" spans="8:8">
      <c r="H337" s="21"/>
    </row>
    <row r="338" spans="8:8">
      <c r="H338" s="21"/>
    </row>
    <row r="339" spans="8:8">
      <c r="H339" s="21"/>
    </row>
    <row r="340" spans="8:8">
      <c r="H340" s="21"/>
    </row>
    <row r="341" spans="8:8">
      <c r="H341" s="21"/>
    </row>
    <row r="342" spans="8:8">
      <c r="H342" s="21"/>
    </row>
    <row r="343" spans="8:8">
      <c r="H343" s="21"/>
    </row>
    <row r="344" spans="8:8">
      <c r="H344" s="21"/>
    </row>
    <row r="345" spans="8:8">
      <c r="H345" s="21"/>
    </row>
    <row r="346" spans="8:8">
      <c r="H346" s="21"/>
    </row>
    <row r="347" spans="8:8">
      <c r="H347" s="21"/>
    </row>
    <row r="348" spans="8:8">
      <c r="H348" s="21"/>
    </row>
    <row r="349" spans="8:8">
      <c r="H349" s="21"/>
    </row>
    <row r="350" spans="8:8">
      <c r="H350" s="21"/>
    </row>
    <row r="351" spans="8:8">
      <c r="H351" s="21"/>
    </row>
    <row r="352" spans="8:8">
      <c r="H352" s="21"/>
    </row>
    <row r="353" spans="8:8">
      <c r="H353" s="21"/>
    </row>
    <row r="354" spans="8:8">
      <c r="H354" s="21"/>
    </row>
    <row r="355" spans="8:8">
      <c r="H355" s="21"/>
    </row>
    <row r="356" spans="8:8">
      <c r="H356" s="21"/>
    </row>
    <row r="357" spans="8:8">
      <c r="H357" s="21"/>
    </row>
    <row r="358" spans="8:8">
      <c r="H358" s="21"/>
    </row>
    <row r="359" spans="8:8">
      <c r="H359" s="21"/>
    </row>
    <row r="360" spans="8:8">
      <c r="H360" s="21"/>
    </row>
    <row r="361" spans="8:8">
      <c r="H361" s="21"/>
    </row>
    <row r="362" spans="8:8">
      <c r="H362" s="21"/>
    </row>
    <row r="363" spans="8:8">
      <c r="H363" s="21"/>
    </row>
    <row r="364" spans="8:8">
      <c r="H364" s="21"/>
    </row>
    <row r="365" spans="8:8">
      <c r="H365" s="21"/>
    </row>
    <row r="366" spans="8:8">
      <c r="H366" s="21"/>
    </row>
    <row r="367" spans="8:8">
      <c r="H367" s="21"/>
    </row>
    <row r="368" spans="8:8">
      <c r="H368" s="21"/>
    </row>
    <row r="369" spans="8:8">
      <c r="H369" s="21"/>
    </row>
    <row r="370" spans="8:8">
      <c r="H370" s="21"/>
    </row>
    <row r="371" spans="8:8">
      <c r="H371" s="21"/>
    </row>
    <row r="372" spans="8:8">
      <c r="H372" s="21"/>
    </row>
    <row r="373" spans="8:8">
      <c r="H373" s="21"/>
    </row>
    <row r="374" spans="8:8">
      <c r="H374" s="21"/>
    </row>
    <row r="375" spans="8:8">
      <c r="H375" s="21"/>
    </row>
    <row r="376" spans="8:8">
      <c r="H376" s="21"/>
    </row>
    <row r="377" spans="8:8">
      <c r="H377" s="21"/>
    </row>
    <row r="378" spans="8:8">
      <c r="H378" s="21"/>
    </row>
    <row r="379" spans="8:8">
      <c r="H379" s="21"/>
    </row>
    <row r="380" spans="8:8">
      <c r="H380" s="21"/>
    </row>
    <row r="381" spans="8:8">
      <c r="H381" s="21"/>
    </row>
    <row r="382" spans="8:8">
      <c r="H382" s="21"/>
    </row>
    <row r="383" spans="8:8">
      <c r="H383" s="21"/>
    </row>
    <row r="384" spans="8:8">
      <c r="H384" s="21"/>
    </row>
    <row r="385" spans="8:8">
      <c r="H385" s="21"/>
    </row>
    <row r="386" spans="8:8">
      <c r="H386" s="21"/>
    </row>
    <row r="387" spans="8:8">
      <c r="H387" s="21"/>
    </row>
    <row r="388" spans="8:8">
      <c r="H388" s="21"/>
    </row>
    <row r="389" spans="8:8">
      <c r="H389" s="21"/>
    </row>
    <row r="390" spans="8:8">
      <c r="H390" s="21"/>
    </row>
    <row r="391" spans="8:8">
      <c r="H391" s="21"/>
    </row>
    <row r="392" spans="8:8">
      <c r="H392" s="21"/>
    </row>
    <row r="393" spans="8:8">
      <c r="H393" s="21"/>
    </row>
    <row r="394" spans="8:8">
      <c r="H394" s="21"/>
    </row>
    <row r="395" spans="8:8">
      <c r="H395" s="21"/>
    </row>
    <row r="396" spans="8:8">
      <c r="H396" s="21"/>
    </row>
    <row r="397" spans="8:8">
      <c r="H397" s="21"/>
    </row>
    <row r="398" spans="8:8">
      <c r="H398" s="21"/>
    </row>
    <row r="399" spans="8:8">
      <c r="H399" s="21"/>
    </row>
    <row r="400" spans="8:8">
      <c r="H400" s="21"/>
    </row>
    <row r="401" spans="8:8">
      <c r="H401" s="21"/>
    </row>
    <row r="402" spans="8:8">
      <c r="H402" s="21"/>
    </row>
    <row r="403" spans="8:8">
      <c r="H403" s="21"/>
    </row>
    <row r="404" spans="8:8">
      <c r="H404" s="21"/>
    </row>
    <row r="405" spans="8:8">
      <c r="H405" s="21"/>
    </row>
    <row r="406" spans="8:8">
      <c r="H406" s="21"/>
    </row>
    <row r="407" spans="8:8">
      <c r="H407" s="21"/>
    </row>
    <row r="408" spans="8:8">
      <c r="H408" s="21"/>
    </row>
    <row r="409" spans="8:8">
      <c r="H409" s="21"/>
    </row>
    <row r="410" spans="8:8">
      <c r="H410" s="21"/>
    </row>
    <row r="411" spans="8:8">
      <c r="H411" s="21"/>
    </row>
    <row r="412" spans="8:8">
      <c r="H412" s="21"/>
    </row>
    <row r="413" spans="8:8">
      <c r="H413" s="21"/>
    </row>
    <row r="414" spans="8:8">
      <c r="H414" s="21"/>
    </row>
    <row r="415" spans="8:8">
      <c r="H415" s="21"/>
    </row>
    <row r="416" spans="8:8">
      <c r="H416" s="21"/>
    </row>
    <row r="417" spans="8:8">
      <c r="H417" s="21"/>
    </row>
    <row r="418" spans="8:8">
      <c r="H418" s="21"/>
    </row>
    <row r="419" spans="8:8">
      <c r="H419" s="21"/>
    </row>
    <row r="420" spans="8:8">
      <c r="H420" s="21"/>
    </row>
    <row r="421" spans="8:8">
      <c r="H421" s="21"/>
    </row>
    <row r="422" spans="8:8">
      <c r="H422" s="21"/>
    </row>
    <row r="423" spans="8:8">
      <c r="H423" s="21"/>
    </row>
    <row r="424" spans="8:8">
      <c r="H424" s="21"/>
    </row>
    <row r="425" spans="8:8">
      <c r="H425" s="21"/>
    </row>
    <row r="426" spans="8:8">
      <c r="H426" s="21"/>
    </row>
    <row r="427" spans="8:8">
      <c r="H427" s="21"/>
    </row>
    <row r="428" spans="8:8">
      <c r="H428" s="21"/>
    </row>
    <row r="429" spans="8:8">
      <c r="H429" s="21"/>
    </row>
    <row r="430" spans="8:8">
      <c r="H430" s="21"/>
    </row>
    <row r="431" spans="8:8">
      <c r="H431" s="21"/>
    </row>
    <row r="432" spans="8:8">
      <c r="H432" s="21"/>
    </row>
    <row r="433" spans="8:8">
      <c r="H433" s="21"/>
    </row>
    <row r="434" spans="8:8">
      <c r="H434" s="21"/>
    </row>
    <row r="435" spans="8:8">
      <c r="H435" s="21"/>
    </row>
    <row r="436" spans="8:8">
      <c r="H436" s="21"/>
    </row>
    <row r="437" spans="8:8">
      <c r="H437" s="21"/>
    </row>
    <row r="438" spans="8:8">
      <c r="H438" s="21"/>
    </row>
    <row r="439" spans="8:8">
      <c r="H439" s="21"/>
    </row>
    <row r="440" spans="8:8">
      <c r="H440" s="21"/>
    </row>
    <row r="441" spans="8:8">
      <c r="H441" s="21"/>
    </row>
    <row r="442" spans="8:8">
      <c r="H442" s="21"/>
    </row>
    <row r="443" spans="8:8">
      <c r="H443" s="21"/>
    </row>
    <row r="444" spans="8:8">
      <c r="H444" s="21"/>
    </row>
    <row r="445" spans="8:8">
      <c r="H445" s="21"/>
    </row>
    <row r="446" spans="8:8">
      <c r="H446" s="21"/>
    </row>
    <row r="447" spans="8:8">
      <c r="H447" s="21"/>
    </row>
    <row r="448" spans="8:8">
      <c r="H448" s="21"/>
    </row>
    <row r="449" spans="8:8">
      <c r="H449" s="21"/>
    </row>
    <row r="450" spans="8:8">
      <c r="H450" s="21"/>
    </row>
    <row r="451" spans="8:8">
      <c r="H451" s="21"/>
    </row>
    <row r="452" spans="8:8">
      <c r="H452" s="21"/>
    </row>
    <row r="453" spans="8:8">
      <c r="H453" s="21"/>
    </row>
    <row r="454" spans="8:8">
      <c r="H454" s="21"/>
    </row>
    <row r="455" spans="8:8">
      <c r="H455" s="21"/>
    </row>
    <row r="456" spans="8:8">
      <c r="H456" s="21"/>
    </row>
    <row r="457" spans="8:8">
      <c r="H457" s="21"/>
    </row>
    <row r="458" spans="8:8">
      <c r="H458" s="21"/>
    </row>
    <row r="459" spans="8:8">
      <c r="H459" s="21"/>
    </row>
    <row r="460" spans="8:8">
      <c r="H460" s="21"/>
    </row>
    <row r="461" spans="8:8">
      <c r="H461" s="21"/>
    </row>
    <row r="462" spans="8:8">
      <c r="H462" s="21"/>
    </row>
    <row r="463" spans="8:8">
      <c r="H463" s="21"/>
    </row>
    <row r="464" spans="8:8">
      <c r="H464" s="21"/>
    </row>
    <row r="465" spans="8:8">
      <c r="H465" s="21"/>
    </row>
    <row r="466" spans="8:8">
      <c r="H466" s="21"/>
    </row>
    <row r="467" spans="8:8">
      <c r="H467" s="21"/>
    </row>
    <row r="468" spans="8:8">
      <c r="H468" s="21"/>
    </row>
    <row r="469" spans="8:8">
      <c r="H469" s="21"/>
    </row>
    <row r="470" spans="8:8">
      <c r="H470" s="21"/>
    </row>
    <row r="471" spans="8:8">
      <c r="H471" s="21"/>
    </row>
    <row r="472" spans="8:8">
      <c r="H472" s="21"/>
    </row>
    <row r="473" spans="8:8">
      <c r="H473" s="21"/>
    </row>
    <row r="474" spans="8:8">
      <c r="H474" s="21"/>
    </row>
    <row r="475" spans="8:8">
      <c r="H475" s="21"/>
    </row>
    <row r="476" spans="8:8">
      <c r="H476" s="21"/>
    </row>
    <row r="477" spans="8:8">
      <c r="H477" s="21"/>
    </row>
    <row r="478" spans="8:8">
      <c r="H478" s="21"/>
    </row>
    <row r="479" spans="8:8">
      <c r="H479" s="21"/>
    </row>
    <row r="480" spans="8:8">
      <c r="H480" s="21"/>
    </row>
    <row r="481" spans="8:8">
      <c r="H481" s="21"/>
    </row>
    <row r="482" spans="8:8">
      <c r="H482" s="21"/>
    </row>
    <row r="483" spans="8:8">
      <c r="H483" s="21"/>
    </row>
    <row r="484" spans="8:8">
      <c r="H484" s="21"/>
    </row>
    <row r="485" spans="8:8">
      <c r="H485" s="21"/>
    </row>
    <row r="486" spans="8:8">
      <c r="H486" s="21"/>
    </row>
    <row r="487" spans="8:8">
      <c r="H487" s="21"/>
    </row>
    <row r="488" spans="8:8">
      <c r="H488" s="21"/>
    </row>
    <row r="489" spans="8:8">
      <c r="H489" s="21"/>
    </row>
    <row r="490" spans="8:8">
      <c r="H490" s="21"/>
    </row>
    <row r="491" spans="8:8">
      <c r="H491" s="21"/>
    </row>
    <row r="492" spans="8:8">
      <c r="H492" s="21"/>
    </row>
    <row r="493" spans="8:8">
      <c r="H493" s="21"/>
    </row>
    <row r="494" spans="8:8">
      <c r="H494" s="21"/>
    </row>
    <row r="495" spans="8:8">
      <c r="H495" s="21"/>
    </row>
    <row r="496" spans="8:8">
      <c r="H496" s="21"/>
    </row>
    <row r="497" spans="8:8">
      <c r="H497" s="21"/>
    </row>
    <row r="498" spans="8:8">
      <c r="H498" s="21"/>
    </row>
    <row r="499" spans="8:8">
      <c r="H499" s="21"/>
    </row>
    <row r="500" spans="8:8">
      <c r="H500" s="21"/>
    </row>
    <row r="501" spans="8:8">
      <c r="H501" s="21"/>
    </row>
    <row r="502" spans="8:8">
      <c r="H502" s="21"/>
    </row>
    <row r="503" spans="8:8">
      <c r="H503" s="21"/>
    </row>
    <row r="504" spans="8:8">
      <c r="H504" s="21"/>
    </row>
    <row r="505" spans="8:8">
      <c r="H505" s="21"/>
    </row>
    <row r="506" spans="8:8">
      <c r="H506" s="21"/>
    </row>
    <row r="507" spans="8:8">
      <c r="H507" s="21"/>
    </row>
    <row r="508" spans="8:8">
      <c r="H508" s="21"/>
    </row>
    <row r="509" spans="8:8">
      <c r="H509" s="21"/>
    </row>
    <row r="510" spans="8:8">
      <c r="H510" s="21"/>
    </row>
    <row r="511" spans="8:8">
      <c r="H511" s="21"/>
    </row>
    <row r="512" spans="8:8">
      <c r="H512" s="21"/>
    </row>
    <row r="513" spans="8:8">
      <c r="H513" s="21"/>
    </row>
    <row r="514" spans="8:8">
      <c r="H514" s="21"/>
    </row>
    <row r="515" spans="8:8">
      <c r="H515" s="21"/>
    </row>
    <row r="516" spans="8:8">
      <c r="H516" s="21"/>
    </row>
    <row r="517" spans="8:8">
      <c r="H517" s="21"/>
    </row>
    <row r="518" spans="8:8">
      <c r="H518" s="21"/>
    </row>
    <row r="519" spans="8:8">
      <c r="H519" s="21"/>
    </row>
    <row r="520" spans="8:8">
      <c r="H520" s="21"/>
    </row>
    <row r="521" spans="8:8">
      <c r="H521" s="21"/>
    </row>
    <row r="522" spans="8:8">
      <c r="H522" s="21"/>
    </row>
    <row r="523" spans="8:8">
      <c r="H523" s="21"/>
    </row>
    <row r="524" spans="8:8">
      <c r="H524" s="21"/>
    </row>
    <row r="525" spans="8:8">
      <c r="H525" s="21"/>
    </row>
    <row r="526" spans="8:8">
      <c r="H526" s="21"/>
    </row>
    <row r="527" spans="8:8">
      <c r="H527" s="21"/>
    </row>
    <row r="528" spans="8:8">
      <c r="H528" s="21"/>
    </row>
    <row r="529" spans="8:8">
      <c r="H529" s="21"/>
    </row>
    <row r="530" spans="8:8">
      <c r="H530" s="21"/>
    </row>
    <row r="531" spans="8:8">
      <c r="H531" s="21"/>
    </row>
    <row r="532" spans="8:8">
      <c r="H532" s="21"/>
    </row>
    <row r="533" spans="8:8">
      <c r="H533" s="21"/>
    </row>
    <row r="534" spans="8:8">
      <c r="H534" s="21"/>
    </row>
    <row r="535" spans="8:8">
      <c r="H535" s="21"/>
    </row>
    <row r="536" spans="8:8">
      <c r="H536" s="21"/>
    </row>
    <row r="537" spans="8:8">
      <c r="H537" s="21"/>
    </row>
    <row r="538" spans="8:8">
      <c r="H538" s="21"/>
    </row>
    <row r="539" spans="8:8">
      <c r="H539" s="21"/>
    </row>
    <row r="540" spans="8:8">
      <c r="H540" s="21"/>
    </row>
    <row r="541" spans="8:8">
      <c r="H541" s="21"/>
    </row>
    <row r="542" spans="8:8">
      <c r="H542" s="21"/>
    </row>
    <row r="543" spans="8:8">
      <c r="H543" s="21"/>
    </row>
    <row r="544" spans="8:8">
      <c r="H544" s="21"/>
    </row>
    <row r="545" spans="8:8">
      <c r="H545" s="21"/>
    </row>
    <row r="546" spans="8:8">
      <c r="H546" s="21"/>
    </row>
    <row r="547" spans="8:8">
      <c r="H547" s="21"/>
    </row>
    <row r="548" spans="8:8">
      <c r="H548" s="21"/>
    </row>
    <row r="549" spans="8:8">
      <c r="H549" s="21"/>
    </row>
    <row r="550" spans="8:8">
      <c r="H550" s="21"/>
    </row>
    <row r="551" spans="8:8">
      <c r="H551" s="21"/>
    </row>
    <row r="552" spans="8:8">
      <c r="H552" s="21"/>
    </row>
    <row r="553" spans="8:8">
      <c r="H553" s="21"/>
    </row>
    <row r="554" spans="8:8">
      <c r="H554" s="21"/>
    </row>
    <row r="555" spans="8:8">
      <c r="H555" s="21"/>
    </row>
    <row r="556" spans="8:8">
      <c r="H556" s="21"/>
    </row>
    <row r="557" spans="8:8">
      <c r="H557" s="21"/>
    </row>
    <row r="558" spans="8:8">
      <c r="H558" s="21"/>
    </row>
    <row r="559" spans="8:8">
      <c r="H559" s="21"/>
    </row>
    <row r="560" spans="8:8">
      <c r="H560" s="21"/>
    </row>
    <row r="561" spans="8:8">
      <c r="H561" s="21"/>
    </row>
    <row r="562" spans="8:8">
      <c r="H562" s="21"/>
    </row>
    <row r="563" spans="8:8">
      <c r="H563" s="21"/>
    </row>
    <row r="564" spans="8:8">
      <c r="H564" s="21"/>
    </row>
    <row r="565" spans="8:8">
      <c r="H565" s="21"/>
    </row>
    <row r="566" spans="8:8">
      <c r="H566" s="21"/>
    </row>
    <row r="567" spans="8:8">
      <c r="H567" s="21"/>
    </row>
    <row r="568" spans="8:8">
      <c r="H568" s="21"/>
    </row>
    <row r="569" spans="8:8">
      <c r="H569" s="21"/>
    </row>
    <row r="570" spans="8:8">
      <c r="H570" s="21"/>
    </row>
    <row r="571" spans="8:8">
      <c r="H571" s="21"/>
    </row>
    <row r="572" spans="8:8">
      <c r="H572" s="21"/>
    </row>
    <row r="573" spans="8:8">
      <c r="H573" s="21"/>
    </row>
    <row r="574" spans="8:8">
      <c r="H574" s="21"/>
    </row>
    <row r="575" spans="8:8">
      <c r="H575" s="21"/>
    </row>
    <row r="576" spans="8:8">
      <c r="H576" s="21"/>
    </row>
    <row r="577" spans="8:8">
      <c r="H577" s="21"/>
    </row>
    <row r="578" spans="8:8">
      <c r="H578" s="21"/>
    </row>
    <row r="579" spans="8:8">
      <c r="H579" s="21"/>
    </row>
    <row r="580" spans="8:8">
      <c r="H580" s="21"/>
    </row>
    <row r="581" spans="8:8">
      <c r="H581" s="21"/>
    </row>
    <row r="582" spans="8:8">
      <c r="H582" s="21"/>
    </row>
    <row r="583" spans="8:8">
      <c r="H583" s="21"/>
    </row>
    <row r="584" spans="8:8">
      <c r="H584" s="21"/>
    </row>
    <row r="585" spans="8:8">
      <c r="H585" s="21"/>
    </row>
    <row r="586" spans="8:8">
      <c r="H586" s="21"/>
    </row>
    <row r="587" spans="8:8">
      <c r="H587" s="21"/>
    </row>
    <row r="588" spans="8:8">
      <c r="H588" s="21"/>
    </row>
    <row r="589" spans="8:8">
      <c r="H589" s="21"/>
    </row>
    <row r="590" spans="8:8">
      <c r="H590" s="21"/>
    </row>
    <row r="591" spans="8:8">
      <c r="H591" s="21"/>
    </row>
    <row r="592" spans="8:8">
      <c r="H592" s="21"/>
    </row>
    <row r="593" spans="8:8">
      <c r="H593" s="21"/>
    </row>
    <row r="594" spans="8:8">
      <c r="H594" s="21"/>
    </row>
    <row r="595" spans="8:8">
      <c r="H595" s="21"/>
    </row>
    <row r="596" spans="8:8">
      <c r="H596" s="21"/>
    </row>
    <row r="597" spans="8:8">
      <c r="H597" s="21"/>
    </row>
    <row r="598" spans="8:8">
      <c r="H598" s="21"/>
    </row>
    <row r="599" spans="8:8">
      <c r="H599" s="21"/>
    </row>
    <row r="600" spans="8:8">
      <c r="H600" s="21"/>
    </row>
    <row r="601" spans="8:8">
      <c r="H601" s="21"/>
    </row>
    <row r="602" spans="8:8">
      <c r="H602" s="21"/>
    </row>
    <row r="603" spans="8:8">
      <c r="H603" s="21"/>
    </row>
    <row r="604" spans="8:8">
      <c r="H604" s="21"/>
    </row>
    <row r="605" spans="8:8">
      <c r="H605" s="21"/>
    </row>
    <row r="606" spans="8:8">
      <c r="H606" s="21"/>
    </row>
    <row r="607" spans="8:8">
      <c r="H607" s="21"/>
    </row>
    <row r="608" spans="8:8">
      <c r="H608" s="21"/>
    </row>
    <row r="609" spans="8:8">
      <c r="H609" s="21"/>
    </row>
    <row r="610" spans="8:8">
      <c r="H610" s="21"/>
    </row>
    <row r="611" spans="8:8">
      <c r="H611" s="21"/>
    </row>
    <row r="612" spans="8:8">
      <c r="H612" s="21"/>
    </row>
    <row r="613" spans="8:8">
      <c r="H613" s="21"/>
    </row>
    <row r="614" spans="8:8">
      <c r="H614" s="21"/>
    </row>
    <row r="615" spans="8:8">
      <c r="H615" s="21"/>
    </row>
    <row r="616" spans="8:8">
      <c r="H616" s="21"/>
    </row>
    <row r="617" spans="8:8">
      <c r="H617" s="21"/>
    </row>
    <row r="618" spans="8:8">
      <c r="H618" s="21"/>
    </row>
    <row r="619" spans="8:8">
      <c r="H619" s="21"/>
    </row>
    <row r="620" spans="8:8">
      <c r="H620" s="21"/>
    </row>
    <row r="621" spans="8:8">
      <c r="H621" s="21"/>
    </row>
    <row r="622" spans="8:8">
      <c r="H622" s="21"/>
    </row>
    <row r="623" spans="8:8">
      <c r="H623" s="21"/>
    </row>
    <row r="624" spans="8:8">
      <c r="H624" s="21"/>
    </row>
    <row r="625" spans="8:8">
      <c r="H625" s="21"/>
    </row>
    <row r="626" spans="8:8">
      <c r="H626" s="21"/>
    </row>
    <row r="627" spans="8:8">
      <c r="H627" s="21"/>
    </row>
    <row r="628" spans="8:8">
      <c r="H628" s="21"/>
    </row>
    <row r="629" spans="8:8">
      <c r="H629" s="21"/>
    </row>
    <row r="630" spans="8:8">
      <c r="H630" s="21"/>
    </row>
    <row r="631" spans="8:8">
      <c r="H631" s="21"/>
    </row>
    <row r="632" spans="8:8">
      <c r="H632" s="21"/>
    </row>
    <row r="633" spans="8:8">
      <c r="H633" s="21"/>
    </row>
    <row r="634" spans="8:8">
      <c r="H634" s="21"/>
    </row>
    <row r="635" spans="8:8">
      <c r="H635" s="21"/>
    </row>
    <row r="636" spans="8:8">
      <c r="H636" s="21"/>
    </row>
    <row r="637" spans="8:8">
      <c r="H637" s="21"/>
    </row>
    <row r="638" spans="8:8">
      <c r="H638" s="21"/>
    </row>
    <row r="639" spans="8:8">
      <c r="H639" s="21"/>
    </row>
    <row r="640" spans="8:8">
      <c r="H640" s="21"/>
    </row>
    <row r="641" spans="8:8">
      <c r="H641" s="21"/>
    </row>
    <row r="642" spans="8:8">
      <c r="H642" s="21"/>
    </row>
    <row r="643" spans="8:8">
      <c r="H643" s="21"/>
    </row>
    <row r="644" spans="8:8">
      <c r="H644" s="21"/>
    </row>
    <row r="645" spans="8:8">
      <c r="H645" s="21"/>
    </row>
    <row r="646" spans="8:8">
      <c r="H646" s="21"/>
    </row>
    <row r="647" spans="8:8">
      <c r="H647" s="21"/>
    </row>
    <row r="648" spans="8:8">
      <c r="H648" s="21"/>
    </row>
    <row r="649" spans="8:8">
      <c r="H649" s="21"/>
    </row>
    <row r="650" spans="8:8">
      <c r="H650" s="21"/>
    </row>
    <row r="651" spans="8:8">
      <c r="H651" s="21"/>
    </row>
    <row r="652" spans="8:8">
      <c r="H652" s="21"/>
    </row>
    <row r="653" spans="8:8">
      <c r="H653" s="21"/>
    </row>
    <row r="654" spans="8:8">
      <c r="H654" s="21"/>
    </row>
    <row r="655" spans="8:8">
      <c r="H655" s="21"/>
    </row>
    <row r="656" spans="8:8">
      <c r="H656" s="21"/>
    </row>
    <row r="657" spans="8:8">
      <c r="H657" s="21"/>
    </row>
    <row r="658" spans="8:8">
      <c r="H658" s="21"/>
    </row>
    <row r="659" spans="8:8">
      <c r="H659" s="21"/>
    </row>
    <row r="660" spans="8:8">
      <c r="H660" s="21"/>
    </row>
    <row r="661" spans="8:8">
      <c r="H661" s="21"/>
    </row>
    <row r="662" spans="8:8">
      <c r="H662" s="21"/>
    </row>
    <row r="663" spans="8:8">
      <c r="H663" s="21"/>
    </row>
    <row r="664" spans="8:8">
      <c r="H664" s="21"/>
    </row>
    <row r="665" spans="8:8">
      <c r="H665" s="21"/>
    </row>
    <row r="666" spans="8:8">
      <c r="H666" s="21"/>
    </row>
    <row r="667" spans="8:8">
      <c r="H667" s="21"/>
    </row>
    <row r="668" spans="8:8">
      <c r="H668" s="21"/>
    </row>
    <row r="669" spans="8:8">
      <c r="H669" s="21"/>
    </row>
    <row r="670" spans="8:8">
      <c r="H670" s="21"/>
    </row>
    <row r="671" spans="8:8">
      <c r="H671" s="21"/>
    </row>
    <row r="672" spans="8:8">
      <c r="H672" s="21"/>
    </row>
    <row r="673" spans="8:8">
      <c r="H673" s="21"/>
    </row>
    <row r="674" spans="8:8">
      <c r="H674" s="21"/>
    </row>
    <row r="675" spans="8:8">
      <c r="H675" s="21"/>
    </row>
    <row r="676" spans="8:8">
      <c r="H676" s="21"/>
    </row>
    <row r="677" spans="8:8">
      <c r="H677" s="21"/>
    </row>
    <row r="678" spans="8:8">
      <c r="H678" s="21"/>
    </row>
    <row r="679" spans="8:8">
      <c r="H679" s="21"/>
    </row>
    <row r="680" spans="8:8">
      <c r="H680" s="21"/>
    </row>
    <row r="681" spans="8:8">
      <c r="H681" s="21"/>
    </row>
    <row r="682" spans="8:8">
      <c r="H682" s="21"/>
    </row>
    <row r="683" spans="8:8">
      <c r="H683" s="21"/>
    </row>
    <row r="684" spans="8:8">
      <c r="H684" s="21"/>
    </row>
    <row r="685" spans="8:8">
      <c r="H685" s="21"/>
    </row>
    <row r="686" spans="8:8">
      <c r="H686" s="21"/>
    </row>
    <row r="687" spans="8:8">
      <c r="H687" s="21"/>
    </row>
    <row r="688" spans="8:8">
      <c r="H688" s="21"/>
    </row>
    <row r="689" spans="8:8">
      <c r="H689" s="21"/>
    </row>
    <row r="690" spans="8:8">
      <c r="H690" s="21"/>
    </row>
    <row r="691" spans="8:8">
      <c r="H691" s="21"/>
    </row>
    <row r="692" spans="8:8">
      <c r="H692" s="21"/>
    </row>
    <row r="693" spans="8:8">
      <c r="H693" s="21"/>
    </row>
    <row r="694" spans="8:8">
      <c r="H694" s="21"/>
    </row>
    <row r="695" spans="8:8">
      <c r="H695" s="21"/>
    </row>
    <row r="696" spans="8:8">
      <c r="H696" s="21"/>
    </row>
    <row r="697" spans="8:8">
      <c r="H697" s="21"/>
    </row>
    <row r="698" spans="8:8">
      <c r="H698" s="21"/>
    </row>
    <row r="699" spans="8:8">
      <c r="H699" s="21"/>
    </row>
    <row r="700" spans="8:8">
      <c r="H700" s="21"/>
    </row>
    <row r="701" spans="8:8">
      <c r="H701" s="21"/>
    </row>
    <row r="702" spans="8:8">
      <c r="H702" s="21"/>
    </row>
    <row r="703" spans="8:8">
      <c r="H703" s="21"/>
    </row>
    <row r="704" spans="8:8">
      <c r="H704" s="21"/>
    </row>
    <row r="705" spans="8:8">
      <c r="H705" s="21"/>
    </row>
    <row r="706" spans="8:8">
      <c r="H706" s="21"/>
    </row>
    <row r="707" spans="8:8">
      <c r="H707" s="21"/>
    </row>
    <row r="708" spans="8:8">
      <c r="H708" s="21"/>
    </row>
    <row r="709" spans="8:8">
      <c r="H709" s="21"/>
    </row>
    <row r="710" spans="8:8">
      <c r="H710" s="21"/>
    </row>
    <row r="711" spans="8:8">
      <c r="H711" s="21"/>
    </row>
    <row r="712" spans="8:8">
      <c r="H712" s="21"/>
    </row>
    <row r="713" spans="8:8">
      <c r="H713" s="21"/>
    </row>
    <row r="714" spans="8:8">
      <c r="H714" s="21"/>
    </row>
    <row r="715" spans="8:8">
      <c r="H715" s="21"/>
    </row>
    <row r="716" spans="8:8">
      <c r="H716" s="21"/>
    </row>
    <row r="717" spans="8:8">
      <c r="H717" s="21"/>
    </row>
    <row r="718" spans="8:8">
      <c r="H718" s="21"/>
    </row>
    <row r="719" spans="8:8">
      <c r="H719" s="21"/>
    </row>
    <row r="720" spans="8:8">
      <c r="H720" s="21"/>
    </row>
    <row r="721" spans="8:8">
      <c r="H721" s="21"/>
    </row>
    <row r="722" spans="8:8">
      <c r="H722" s="21"/>
    </row>
    <row r="723" spans="8:8">
      <c r="H723" s="21"/>
    </row>
    <row r="724" spans="8:8">
      <c r="H724" s="21"/>
    </row>
    <row r="725" spans="8:8">
      <c r="H725" s="21"/>
    </row>
    <row r="726" spans="8:8">
      <c r="H726" s="21"/>
    </row>
    <row r="727" spans="8:8">
      <c r="H727" s="21"/>
    </row>
    <row r="728" spans="8:8">
      <c r="H728" s="21"/>
    </row>
    <row r="729" spans="8:8">
      <c r="H729" s="21"/>
    </row>
    <row r="730" spans="8:8">
      <c r="H730" s="21"/>
    </row>
    <row r="731" spans="8:8">
      <c r="H731" s="21"/>
    </row>
    <row r="732" spans="8:8">
      <c r="H732" s="21"/>
    </row>
    <row r="733" spans="8:8">
      <c r="H733" s="21"/>
    </row>
    <row r="734" spans="8:8">
      <c r="H734" s="21"/>
    </row>
    <row r="735" spans="8:8">
      <c r="H735" s="21"/>
    </row>
    <row r="736" spans="8:8">
      <c r="H736" s="21"/>
    </row>
    <row r="737" spans="8:8">
      <c r="H737" s="21"/>
    </row>
    <row r="738" spans="8:8">
      <c r="H738" s="21"/>
    </row>
    <row r="739" spans="8:8">
      <c r="H739" s="21"/>
    </row>
    <row r="740" spans="8:8">
      <c r="H740" s="21"/>
    </row>
    <row r="741" spans="8:8">
      <c r="H741" s="21"/>
    </row>
    <row r="742" spans="8:8">
      <c r="H742" s="21"/>
    </row>
    <row r="743" spans="8:8">
      <c r="H743" s="21"/>
    </row>
    <row r="744" spans="8:8">
      <c r="H744" s="21"/>
    </row>
    <row r="745" spans="8:8">
      <c r="H745" s="21"/>
    </row>
    <row r="746" spans="8:8">
      <c r="H746" s="21"/>
    </row>
    <row r="747" spans="8:8">
      <c r="H747" s="21"/>
    </row>
    <row r="748" spans="8:8">
      <c r="H748" s="21"/>
    </row>
    <row r="749" spans="8:8">
      <c r="H749" s="21"/>
    </row>
    <row r="750" spans="8:8">
      <c r="H750" s="21"/>
    </row>
    <row r="751" spans="8:8">
      <c r="H751" s="21"/>
    </row>
    <row r="752" spans="8:8">
      <c r="H752" s="21"/>
    </row>
    <row r="753" spans="8:8">
      <c r="H753" s="21"/>
    </row>
    <row r="754" spans="8:8">
      <c r="H754" s="21"/>
    </row>
    <row r="755" spans="8:8">
      <c r="H755" s="21"/>
    </row>
    <row r="756" spans="8:8">
      <c r="H756" s="21"/>
    </row>
    <row r="757" spans="8:8">
      <c r="H757" s="21"/>
    </row>
    <row r="758" spans="8:8">
      <c r="H758" s="21"/>
    </row>
    <row r="759" spans="8:8">
      <c r="H759" s="21"/>
    </row>
    <row r="760" spans="8:8">
      <c r="H760" s="21"/>
    </row>
    <row r="761" spans="8:8">
      <c r="H761" s="21"/>
    </row>
    <row r="762" spans="8:8">
      <c r="H762" s="21"/>
    </row>
    <row r="763" spans="8:8">
      <c r="H763" s="21"/>
    </row>
    <row r="764" spans="8:8">
      <c r="H764" s="21"/>
    </row>
    <row r="765" spans="8:8">
      <c r="H765" s="21"/>
    </row>
    <row r="766" spans="8:8">
      <c r="H766" s="21"/>
    </row>
    <row r="767" spans="8:8">
      <c r="H767" s="21"/>
    </row>
    <row r="768" spans="8:8">
      <c r="H768" s="21"/>
    </row>
    <row r="769" spans="8:8">
      <c r="H769" s="21"/>
    </row>
    <row r="770" spans="8:8">
      <c r="H770" s="21"/>
    </row>
    <row r="771" spans="8:8">
      <c r="H771" s="21"/>
    </row>
    <row r="772" spans="8:8">
      <c r="H772" s="21"/>
    </row>
    <row r="773" spans="8:8">
      <c r="H773" s="21"/>
    </row>
    <row r="774" spans="8:8">
      <c r="H774" s="21"/>
    </row>
    <row r="775" spans="8:8">
      <c r="H775" s="21"/>
    </row>
    <row r="776" spans="8:8">
      <c r="H776" s="21"/>
    </row>
    <row r="777" spans="8:8">
      <c r="H777" s="21"/>
    </row>
    <row r="778" spans="8:8">
      <c r="H778" s="21"/>
    </row>
    <row r="779" spans="8:8">
      <c r="H779" s="21"/>
    </row>
    <row r="780" spans="8:8">
      <c r="H780" s="21"/>
    </row>
    <row r="781" spans="8:8">
      <c r="H781" s="21"/>
    </row>
    <row r="782" spans="8:8">
      <c r="H782" s="21"/>
    </row>
    <row r="783" spans="8:8">
      <c r="H783" s="21"/>
    </row>
    <row r="784" spans="8:8">
      <c r="H784" s="21"/>
    </row>
    <row r="785" spans="8:8">
      <c r="H785" s="21"/>
    </row>
    <row r="786" spans="8:8">
      <c r="H786" s="21"/>
    </row>
    <row r="787" spans="8:8">
      <c r="H787" s="21"/>
    </row>
    <row r="788" spans="8:8">
      <c r="H788" s="21"/>
    </row>
    <row r="789" spans="8:8">
      <c r="H789" s="21"/>
    </row>
    <row r="790" spans="8:8">
      <c r="H790" s="21"/>
    </row>
    <row r="791" spans="8:8">
      <c r="H791" s="21"/>
    </row>
    <row r="792" spans="8:8">
      <c r="H792" s="21"/>
    </row>
    <row r="793" spans="8:8">
      <c r="H793" s="21"/>
    </row>
    <row r="794" spans="8:8">
      <c r="H794" s="21"/>
    </row>
    <row r="795" spans="8:8">
      <c r="H795" s="21"/>
    </row>
    <row r="796" spans="8:8">
      <c r="H796" s="21"/>
    </row>
    <row r="797" spans="8:8">
      <c r="H797" s="21"/>
    </row>
    <row r="798" spans="8:8">
      <c r="H798" s="21"/>
    </row>
    <row r="799" spans="8:8">
      <c r="H799" s="21"/>
    </row>
    <row r="800" spans="8:8">
      <c r="H800" s="21"/>
    </row>
    <row r="801" spans="8:8">
      <c r="H801" s="21"/>
    </row>
    <row r="802" spans="8:8">
      <c r="H802" s="21"/>
    </row>
    <row r="803" spans="8:8">
      <c r="H803" s="21"/>
    </row>
    <row r="804" spans="8:8">
      <c r="H804" s="21"/>
    </row>
    <row r="805" spans="8:8">
      <c r="H805" s="21"/>
    </row>
    <row r="806" spans="8:8">
      <c r="H806" s="21"/>
    </row>
    <row r="807" spans="8:8">
      <c r="H807" s="21"/>
    </row>
    <row r="808" spans="8:8">
      <c r="H808" s="21"/>
    </row>
    <row r="809" spans="8:8">
      <c r="H809" s="21"/>
    </row>
    <row r="810" spans="8:8">
      <c r="H810" s="21"/>
    </row>
    <row r="811" spans="8:8">
      <c r="H811" s="21"/>
    </row>
    <row r="812" spans="8:8">
      <c r="H812" s="21"/>
    </row>
    <row r="813" spans="8:8">
      <c r="H813" s="21"/>
    </row>
    <row r="814" spans="8:8">
      <c r="H814" s="21"/>
    </row>
    <row r="815" spans="8:8">
      <c r="H815" s="21"/>
    </row>
    <row r="816" spans="8:8">
      <c r="H816" s="21"/>
    </row>
    <row r="817" spans="8:8">
      <c r="H817" s="21"/>
    </row>
    <row r="818" spans="8:8">
      <c r="H818" s="21"/>
    </row>
    <row r="819" spans="8:8">
      <c r="H819" s="21"/>
    </row>
    <row r="820" spans="8:8">
      <c r="H820" s="21"/>
    </row>
    <row r="821" spans="8:8">
      <c r="H821" s="21"/>
    </row>
    <row r="822" spans="8:8">
      <c r="H822" s="21"/>
    </row>
    <row r="823" spans="8:8">
      <c r="H823" s="21"/>
    </row>
    <row r="824" spans="8:8">
      <c r="H824" s="21"/>
    </row>
    <row r="825" spans="8:8">
      <c r="H825" s="21"/>
    </row>
    <row r="826" spans="8:8">
      <c r="H826" s="21"/>
    </row>
    <row r="827" spans="8:8">
      <c r="H827" s="21"/>
    </row>
    <row r="828" spans="8:8">
      <c r="H828" s="21"/>
    </row>
    <row r="829" spans="8:8">
      <c r="H829" s="21"/>
    </row>
    <row r="830" spans="8:8">
      <c r="H830" s="21"/>
    </row>
    <row r="831" spans="8:8">
      <c r="H831" s="21"/>
    </row>
    <row r="832" spans="8:8">
      <c r="H832" s="21"/>
    </row>
    <row r="833" spans="8:8">
      <c r="H833" s="21"/>
    </row>
    <row r="834" spans="8:8">
      <c r="H834" s="21"/>
    </row>
    <row r="835" spans="8:8">
      <c r="H835" s="21"/>
    </row>
    <row r="836" spans="8:8">
      <c r="H836" s="21"/>
    </row>
    <row r="837" spans="8:8">
      <c r="H837" s="21"/>
    </row>
    <row r="838" spans="8:8">
      <c r="H838" s="21"/>
    </row>
    <row r="839" spans="8:8">
      <c r="H839" s="21"/>
    </row>
    <row r="840" spans="8:8">
      <c r="H840" s="21"/>
    </row>
    <row r="841" spans="8:8">
      <c r="H841" s="21"/>
    </row>
    <row r="842" spans="8:8">
      <c r="H842" s="21"/>
    </row>
    <row r="843" spans="8:8">
      <c r="H843" s="21"/>
    </row>
    <row r="844" spans="8:8">
      <c r="H844" s="21"/>
    </row>
    <row r="845" spans="8:8">
      <c r="H845" s="21"/>
    </row>
    <row r="846" spans="8:8">
      <c r="H846" s="21"/>
    </row>
    <row r="847" spans="8:8">
      <c r="H847" s="21"/>
    </row>
    <row r="848" spans="8:8">
      <c r="H848" s="21"/>
    </row>
    <row r="849" spans="8:8">
      <c r="H849" s="21"/>
    </row>
    <row r="850" spans="8:8">
      <c r="H850" s="21"/>
    </row>
    <row r="851" spans="8:8">
      <c r="H851" s="21"/>
    </row>
    <row r="852" spans="8:8">
      <c r="H852" s="21"/>
    </row>
    <row r="853" spans="8:8">
      <c r="H853" s="21"/>
    </row>
    <row r="854" spans="8:8">
      <c r="H854" s="21"/>
    </row>
    <row r="855" spans="8:8">
      <c r="H855" s="21"/>
    </row>
    <row r="856" spans="8:8">
      <c r="H856" s="21"/>
    </row>
    <row r="857" spans="8:8">
      <c r="H857" s="21"/>
    </row>
    <row r="858" spans="8:8">
      <c r="H858" s="21"/>
    </row>
    <row r="859" spans="8:8">
      <c r="H859" s="21"/>
    </row>
    <row r="860" spans="8:8">
      <c r="H860" s="21"/>
    </row>
    <row r="861" spans="8:8">
      <c r="H861" s="21"/>
    </row>
    <row r="862" spans="8:8">
      <c r="H862" s="21"/>
    </row>
    <row r="863" spans="8:8">
      <c r="H863" s="21"/>
    </row>
    <row r="864" spans="8:8">
      <c r="H864" s="21"/>
    </row>
    <row r="865" spans="8:8">
      <c r="H865" s="21"/>
    </row>
    <row r="866" spans="8:8">
      <c r="H866" s="21"/>
    </row>
    <row r="867" spans="8:8">
      <c r="H867" s="21"/>
    </row>
    <row r="868" spans="8:8">
      <c r="H868" s="21"/>
    </row>
    <row r="869" spans="8:8">
      <c r="H869" s="21"/>
    </row>
    <row r="870" spans="8:8">
      <c r="H870" s="21"/>
    </row>
    <row r="871" spans="8:8">
      <c r="H871" s="21"/>
    </row>
    <row r="872" spans="8:8">
      <c r="H872" s="21"/>
    </row>
    <row r="873" spans="8:8">
      <c r="H873" s="21"/>
    </row>
    <row r="874" spans="8:8">
      <c r="H874" s="21"/>
    </row>
    <row r="875" spans="8:8">
      <c r="H875" s="21"/>
    </row>
    <row r="876" spans="8:8">
      <c r="H876" s="21"/>
    </row>
    <row r="877" spans="8:8">
      <c r="H877" s="21"/>
    </row>
    <row r="878" spans="8:8">
      <c r="H878" s="21"/>
    </row>
    <row r="879" spans="8:8">
      <c r="H879" s="21"/>
    </row>
    <row r="880" spans="8:8">
      <c r="H880" s="21"/>
    </row>
    <row r="881" spans="8:8">
      <c r="H881" s="21"/>
    </row>
    <row r="882" spans="8:8">
      <c r="H882" s="21"/>
    </row>
    <row r="883" spans="8:8">
      <c r="H883" s="21"/>
    </row>
    <row r="884" spans="8:8">
      <c r="H884" s="21"/>
    </row>
    <row r="885" spans="8:8">
      <c r="H885" s="21"/>
    </row>
    <row r="886" spans="8:8">
      <c r="H886" s="21"/>
    </row>
    <row r="887" spans="8:8">
      <c r="H887" s="21"/>
    </row>
    <row r="888" spans="8:8">
      <c r="H888" s="21"/>
    </row>
    <row r="889" spans="8:8">
      <c r="H889" s="21"/>
    </row>
    <row r="890" spans="8:8">
      <c r="H890" s="21"/>
    </row>
    <row r="891" spans="8:8">
      <c r="H891" s="21"/>
    </row>
    <row r="892" spans="8:8">
      <c r="H892" s="21"/>
    </row>
    <row r="893" spans="8:8">
      <c r="H893" s="21"/>
    </row>
    <row r="894" spans="8:8">
      <c r="H894" s="21"/>
    </row>
    <row r="895" spans="8:8">
      <c r="H895" s="21"/>
    </row>
    <row r="896" spans="8:8">
      <c r="H896" s="21"/>
    </row>
    <row r="897" spans="8:8">
      <c r="H897" s="21"/>
    </row>
    <row r="898" spans="8:8">
      <c r="H898" s="21"/>
    </row>
    <row r="899" spans="8:8">
      <c r="H899" s="21"/>
    </row>
    <row r="900" spans="8:8">
      <c r="H900" s="21"/>
    </row>
    <row r="901" spans="8:8">
      <c r="H901" s="21"/>
    </row>
    <row r="902" spans="8:8">
      <c r="H902" s="21"/>
    </row>
    <row r="903" spans="8:8">
      <c r="H903" s="21"/>
    </row>
    <row r="904" spans="8:8">
      <c r="H904" s="21"/>
    </row>
    <row r="905" spans="8:8">
      <c r="H905" s="21"/>
    </row>
    <row r="906" spans="8:8">
      <c r="H906" s="21"/>
    </row>
    <row r="907" spans="8:8">
      <c r="H907" s="21"/>
    </row>
    <row r="908" spans="8:8">
      <c r="H908" s="21"/>
    </row>
    <row r="909" spans="8:8">
      <c r="H909" s="21"/>
    </row>
    <row r="910" spans="8:8">
      <c r="H910" s="21"/>
    </row>
    <row r="911" spans="8:8">
      <c r="H911" s="21"/>
    </row>
    <row r="912" spans="8:8">
      <c r="H912" s="21"/>
    </row>
    <row r="913" spans="8:8">
      <c r="H913" s="21"/>
    </row>
    <row r="914" spans="8:8">
      <c r="H914" s="21"/>
    </row>
    <row r="915" spans="8:8">
      <c r="H915" s="21"/>
    </row>
    <row r="916" spans="8:8">
      <c r="H916" s="21"/>
    </row>
    <row r="917" spans="8:8">
      <c r="H917" s="21"/>
    </row>
    <row r="918" spans="8:8">
      <c r="H918" s="21"/>
    </row>
    <row r="919" spans="8:8">
      <c r="H919" s="21"/>
    </row>
    <row r="920" spans="8:8">
      <c r="H920" s="21"/>
    </row>
    <row r="921" spans="8:8">
      <c r="H921" s="21"/>
    </row>
    <row r="922" spans="8:8">
      <c r="H922" s="21"/>
    </row>
    <row r="923" spans="8:8">
      <c r="H923" s="21"/>
    </row>
    <row r="924" spans="8:8">
      <c r="H924" s="21"/>
    </row>
    <row r="925" spans="8:8">
      <c r="H925" s="21"/>
    </row>
    <row r="926" spans="8:8">
      <c r="H926" s="21"/>
    </row>
    <row r="927" spans="8:8">
      <c r="H927" s="21"/>
    </row>
    <row r="928" spans="8:8">
      <c r="H928" s="21"/>
    </row>
    <row r="929" spans="8:8">
      <c r="H929" s="21"/>
    </row>
    <row r="930" spans="8:8">
      <c r="H930" s="21"/>
    </row>
    <row r="931" spans="8:8">
      <c r="H931" s="21"/>
    </row>
    <row r="932" spans="8:8">
      <c r="H932" s="21"/>
    </row>
    <row r="933" spans="8:8">
      <c r="H933" s="21"/>
    </row>
    <row r="934" spans="8:8">
      <c r="H934" s="21"/>
    </row>
    <row r="935" spans="8:8">
      <c r="H935" s="21"/>
    </row>
    <row r="936" spans="8:8">
      <c r="H936" s="21"/>
    </row>
    <row r="937" spans="8:8">
      <c r="H937" s="21"/>
    </row>
    <row r="938" spans="8:8">
      <c r="H938" s="21"/>
    </row>
    <row r="939" spans="8:8">
      <c r="H939" s="21"/>
    </row>
    <row r="940" spans="8:8">
      <c r="H940" s="21"/>
    </row>
    <row r="941" spans="8:8">
      <c r="H941" s="21"/>
    </row>
    <row r="942" spans="8:8">
      <c r="H942" s="21"/>
    </row>
    <row r="943" spans="8:8">
      <c r="H943" s="21"/>
    </row>
    <row r="944" spans="8:8">
      <c r="H944" s="21"/>
    </row>
    <row r="945" spans="8:8">
      <c r="H945" s="21"/>
    </row>
    <row r="946" spans="8:8">
      <c r="H946" s="21"/>
    </row>
    <row r="947" spans="8:8">
      <c r="H947" s="21"/>
    </row>
    <row r="948" spans="8:8">
      <c r="H948" s="21"/>
    </row>
    <row r="949" spans="8:8">
      <c r="H949" s="21"/>
    </row>
    <row r="950" spans="8:8">
      <c r="H950" s="21"/>
    </row>
    <row r="951" spans="8:8">
      <c r="H951" s="21"/>
    </row>
    <row r="952" spans="8:8">
      <c r="H952" s="21"/>
    </row>
    <row r="953" spans="8:8">
      <c r="H953" s="21"/>
    </row>
    <row r="954" spans="8:8">
      <c r="H954" s="21"/>
    </row>
    <row r="955" spans="8:8">
      <c r="H955" s="21"/>
    </row>
    <row r="956" spans="8:8">
      <c r="H956" s="21"/>
    </row>
    <row r="957" spans="8:8">
      <c r="H957" s="21"/>
    </row>
    <row r="958" spans="8:8">
      <c r="H958" s="21"/>
    </row>
    <row r="959" spans="8:8">
      <c r="H959" s="21"/>
    </row>
    <row r="960" spans="8:8">
      <c r="H960" s="21"/>
    </row>
    <row r="961" spans="8:8">
      <c r="H961" s="21"/>
    </row>
    <row r="962" spans="8:8">
      <c r="H962" s="21"/>
    </row>
    <row r="963" spans="8:8">
      <c r="H963" s="21"/>
    </row>
    <row r="964" spans="8:8">
      <c r="H964" s="21"/>
    </row>
    <row r="965" spans="8:8">
      <c r="H965" s="21"/>
    </row>
    <row r="966" spans="8:8">
      <c r="H966" s="21"/>
    </row>
    <row r="967" spans="8:8">
      <c r="H967" s="21"/>
    </row>
    <row r="968" spans="8:8">
      <c r="H968" s="21"/>
    </row>
    <row r="969" spans="8:8">
      <c r="H969" s="21"/>
    </row>
    <row r="970" spans="8:8">
      <c r="H970" s="21"/>
    </row>
    <row r="971" spans="8:8">
      <c r="H971" s="21"/>
    </row>
    <row r="972" spans="8:8">
      <c r="H972" s="21"/>
    </row>
    <row r="973" spans="8:8">
      <c r="H973" s="21"/>
    </row>
    <row r="974" spans="8:8">
      <c r="H974" s="21"/>
    </row>
    <row r="975" spans="8:8">
      <c r="H975" s="21"/>
    </row>
    <row r="976" spans="8:8">
      <c r="H976" s="21"/>
    </row>
    <row r="977" spans="8:8">
      <c r="H977" s="21"/>
    </row>
    <row r="978" spans="8:8">
      <c r="H978" s="21"/>
    </row>
    <row r="979" spans="8:8">
      <c r="H979" s="21"/>
    </row>
    <row r="980" spans="8:8">
      <c r="H980" s="21"/>
    </row>
    <row r="981" spans="8:8">
      <c r="H981" s="21"/>
    </row>
    <row r="982" spans="8:8">
      <c r="H982" s="21"/>
    </row>
    <row r="983" spans="8:8">
      <c r="H983" s="21"/>
    </row>
    <row r="984" spans="8:8">
      <c r="H984" s="21"/>
    </row>
    <row r="985" spans="8:8">
      <c r="H985" s="21"/>
    </row>
    <row r="986" spans="8:8">
      <c r="H986" s="21"/>
    </row>
    <row r="987" spans="8:8">
      <c r="H987" s="21"/>
    </row>
    <row r="988" spans="8:8">
      <c r="H988" s="21"/>
    </row>
    <row r="989" spans="8:8">
      <c r="H989" s="21"/>
    </row>
    <row r="990" spans="8:8">
      <c r="H990" s="21"/>
    </row>
    <row r="991" spans="8:8">
      <c r="H991" s="21"/>
    </row>
    <row r="992" spans="8:8">
      <c r="H992" s="21"/>
    </row>
    <row r="993" spans="8:8">
      <c r="H993" s="21"/>
    </row>
    <row r="994" spans="8:8">
      <c r="H994" s="21"/>
    </row>
    <row r="995" spans="8:8">
      <c r="H995" s="21"/>
    </row>
    <row r="996" spans="8:8">
      <c r="H996" s="21"/>
    </row>
    <row r="997" spans="8:8">
      <c r="H997" s="21"/>
    </row>
    <row r="998" spans="8:8">
      <c r="H998" s="21"/>
    </row>
    <row r="999" spans="8:8">
      <c r="H999" s="21"/>
    </row>
    <row r="1000" spans="8:8">
      <c r="H1000" s="21"/>
    </row>
    <row r="1001" spans="8:8">
      <c r="H1001" s="21"/>
    </row>
  </sheetData>
  <autoFilter ref="B2:F46"/>
  <mergeCells count="1">
    <mergeCell ref="A1:H1"/>
  </mergeCells>
  <phoneticPr fontId="22" type="noConversion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1"/>
  <sheetViews>
    <sheetView topLeftCell="B82" workbookViewId="0">
      <selection activeCell="B2" sqref="B2:J2"/>
    </sheetView>
  </sheetViews>
  <sheetFormatPr defaultColWidth="11.25" defaultRowHeight="15" customHeight="1"/>
  <cols>
    <col min="1" max="1" width="22.5" style="105" hidden="1" customWidth="1"/>
    <col min="2" max="2" width="6" style="105" customWidth="1"/>
    <col min="3" max="3" width="15.75" style="105" customWidth="1"/>
    <col min="4" max="4" width="4.125" style="105" customWidth="1"/>
    <col min="5" max="5" width="5" style="105" customWidth="1"/>
    <col min="6" max="6" width="4" style="105" customWidth="1"/>
    <col min="7" max="7" width="7.25" style="105" customWidth="1"/>
    <col min="8" max="8" width="8.875" style="105" customWidth="1"/>
    <col min="9" max="9" width="39.75" style="105" customWidth="1"/>
    <col min="10" max="10" width="44.75" style="105" customWidth="1"/>
    <col min="11" max="27" width="12.375" style="105" customWidth="1"/>
    <col min="28" max="16384" width="11.25" style="105"/>
  </cols>
  <sheetData>
    <row r="1" spans="1:27" ht="36" customHeight="1" thickBot="1">
      <c r="B1" s="148" t="s">
        <v>599</v>
      </c>
      <c r="C1" s="149"/>
      <c r="D1" s="149"/>
      <c r="E1" s="149"/>
      <c r="F1" s="149"/>
      <c r="G1" s="149"/>
      <c r="H1" s="149"/>
      <c r="I1" s="149"/>
      <c r="J1" s="150"/>
    </row>
    <row r="2" spans="1:27" ht="39.75" customHeight="1">
      <c r="A2" s="101" t="str">
        <f t="shared" ref="A2:A125" si="0">C2&amp;B2&amp;D2&amp;E2</f>
        <v>科目名稱學期屬性學分</v>
      </c>
      <c r="B2" s="138" t="s">
        <v>0</v>
      </c>
      <c r="C2" s="138" t="s">
        <v>1</v>
      </c>
      <c r="D2" s="138" t="s">
        <v>2</v>
      </c>
      <c r="E2" s="138" t="s">
        <v>3</v>
      </c>
      <c r="F2" s="138" t="s">
        <v>57</v>
      </c>
      <c r="G2" s="138" t="s">
        <v>58</v>
      </c>
      <c r="H2" s="139" t="s">
        <v>59</v>
      </c>
      <c r="I2" s="140" t="s">
        <v>6</v>
      </c>
      <c r="J2" s="141" t="s">
        <v>60</v>
      </c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</row>
    <row r="3" spans="1:27" ht="21" customHeight="1">
      <c r="A3" s="101" t="str">
        <f t="shared" si="0"/>
        <v>引擎原理與實習一上必4</v>
      </c>
      <c r="B3" s="106" t="s">
        <v>7</v>
      </c>
      <c r="C3" s="106" t="s">
        <v>61</v>
      </c>
      <c r="D3" s="106" t="s">
        <v>9</v>
      </c>
      <c r="E3" s="106">
        <v>4</v>
      </c>
      <c r="F3" s="106">
        <v>1</v>
      </c>
      <c r="G3" s="106" t="s">
        <v>62</v>
      </c>
      <c r="H3" s="107" t="s">
        <v>5</v>
      </c>
      <c r="I3" s="130" t="s">
        <v>63</v>
      </c>
      <c r="J3" s="122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</row>
    <row r="4" spans="1:27" ht="16.5" customHeight="1">
      <c r="A4" s="101" t="str">
        <f t="shared" si="0"/>
        <v>全民國防教育一上必1</v>
      </c>
      <c r="B4" s="109" t="s">
        <v>7</v>
      </c>
      <c r="C4" s="106" t="s">
        <v>64</v>
      </c>
      <c r="D4" s="109" t="s">
        <v>9</v>
      </c>
      <c r="E4" s="109">
        <v>1</v>
      </c>
      <c r="F4" s="109">
        <v>1</v>
      </c>
      <c r="G4" s="109" t="s">
        <v>25</v>
      </c>
      <c r="H4" s="107" t="s">
        <v>5</v>
      </c>
      <c r="I4" s="131" t="s">
        <v>65</v>
      </c>
      <c r="J4" s="122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</row>
    <row r="5" spans="1:27" ht="16.5" customHeight="1">
      <c r="A5" s="101" t="str">
        <f t="shared" si="0"/>
        <v>色彩原理一上必1</v>
      </c>
      <c r="B5" s="106" t="s">
        <v>7</v>
      </c>
      <c r="C5" s="106" t="s">
        <v>66</v>
      </c>
      <c r="D5" s="109" t="s">
        <v>9</v>
      </c>
      <c r="E5" s="109">
        <v>1</v>
      </c>
      <c r="F5" s="109">
        <v>1</v>
      </c>
      <c r="G5" s="109" t="s">
        <v>30</v>
      </c>
      <c r="H5" s="107" t="s">
        <v>5</v>
      </c>
      <c r="I5" s="121" t="s">
        <v>31</v>
      </c>
      <c r="J5" s="122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</row>
    <row r="6" spans="1:27" ht="16.5" customHeight="1">
      <c r="A6" s="101" t="str">
        <f t="shared" si="0"/>
        <v>色彩原理一上必2</v>
      </c>
      <c r="B6" s="106" t="s">
        <v>7</v>
      </c>
      <c r="C6" s="106" t="s">
        <v>66</v>
      </c>
      <c r="D6" s="109" t="s">
        <v>9</v>
      </c>
      <c r="E6" s="109">
        <v>2</v>
      </c>
      <c r="F6" s="109">
        <v>1</v>
      </c>
      <c r="G6" s="109" t="s">
        <v>30</v>
      </c>
      <c r="H6" s="107" t="s">
        <v>5</v>
      </c>
      <c r="I6" s="121" t="s">
        <v>31</v>
      </c>
      <c r="J6" s="122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</row>
    <row r="7" spans="1:27" ht="16.5" customHeight="1">
      <c r="A7" s="101" t="str">
        <f t="shared" si="0"/>
        <v>汽車學一上必3</v>
      </c>
      <c r="B7" s="106" t="s">
        <v>7</v>
      </c>
      <c r="C7" s="106" t="s">
        <v>67</v>
      </c>
      <c r="D7" s="106" t="s">
        <v>9</v>
      </c>
      <c r="E7" s="106">
        <v>3</v>
      </c>
      <c r="F7" s="106">
        <v>2</v>
      </c>
      <c r="G7" s="106" t="s">
        <v>62</v>
      </c>
      <c r="H7" s="107" t="s">
        <v>5</v>
      </c>
      <c r="I7" s="130" t="s">
        <v>63</v>
      </c>
      <c r="J7" s="122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</row>
    <row r="8" spans="1:27" ht="16.5" customHeight="1">
      <c r="A8" s="101" t="str">
        <f t="shared" si="0"/>
        <v>計算機概論一上必1</v>
      </c>
      <c r="B8" s="106" t="s">
        <v>7</v>
      </c>
      <c r="C8" s="106" t="s">
        <v>68</v>
      </c>
      <c r="D8" s="109" t="s">
        <v>9</v>
      </c>
      <c r="E8" s="109">
        <v>1</v>
      </c>
      <c r="F8" s="109">
        <v>2</v>
      </c>
      <c r="G8" s="109" t="s">
        <v>69</v>
      </c>
      <c r="H8" s="107" t="s">
        <v>5</v>
      </c>
      <c r="I8" s="121" t="s">
        <v>70</v>
      </c>
      <c r="J8" s="122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</row>
    <row r="9" spans="1:27" ht="16.5" customHeight="1">
      <c r="A9" s="101" t="str">
        <f t="shared" si="0"/>
        <v>展演實務一上必3</v>
      </c>
      <c r="B9" s="106" t="s">
        <v>7</v>
      </c>
      <c r="C9" s="106" t="s">
        <v>71</v>
      </c>
      <c r="D9" s="109" t="s">
        <v>9</v>
      </c>
      <c r="E9" s="109">
        <v>3</v>
      </c>
      <c r="F9" s="109">
        <v>1</v>
      </c>
      <c r="G9" s="109" t="s">
        <v>30</v>
      </c>
      <c r="H9" s="107" t="s">
        <v>5</v>
      </c>
      <c r="I9" s="121" t="s">
        <v>31</v>
      </c>
      <c r="J9" s="122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</row>
    <row r="10" spans="1:27" ht="16.5" customHeight="1">
      <c r="A10" s="101" t="str">
        <f t="shared" si="0"/>
        <v>健康與護理一上必1</v>
      </c>
      <c r="B10" s="106" t="s">
        <v>7</v>
      </c>
      <c r="C10" s="106" t="s">
        <v>72</v>
      </c>
      <c r="D10" s="109" t="s">
        <v>9</v>
      </c>
      <c r="E10" s="109">
        <v>1</v>
      </c>
      <c r="F10" s="106">
        <v>5</v>
      </c>
      <c r="G10" s="109" t="s">
        <v>52</v>
      </c>
      <c r="H10" s="107" t="s">
        <v>5</v>
      </c>
      <c r="I10" s="121" t="s">
        <v>73</v>
      </c>
      <c r="J10" s="122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</row>
    <row r="11" spans="1:27" ht="16.5" customHeight="1">
      <c r="A11" s="101" t="str">
        <f t="shared" si="0"/>
        <v>動力機械概論一上必2</v>
      </c>
      <c r="B11" s="106" t="s">
        <v>7</v>
      </c>
      <c r="C11" s="106" t="s">
        <v>74</v>
      </c>
      <c r="D11" s="106" t="s">
        <v>9</v>
      </c>
      <c r="E11" s="106">
        <v>2</v>
      </c>
      <c r="F11" s="106">
        <v>2</v>
      </c>
      <c r="G11" s="106" t="s">
        <v>62</v>
      </c>
      <c r="H11" s="107" t="s">
        <v>5</v>
      </c>
      <c r="I11" s="130" t="s">
        <v>63</v>
      </c>
      <c r="J11" s="122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</row>
    <row r="12" spans="1:27" ht="16.5" customHeight="1">
      <c r="A12" s="101" t="str">
        <f t="shared" si="0"/>
        <v>基本電學實習一上必3</v>
      </c>
      <c r="B12" s="106" t="s">
        <v>7</v>
      </c>
      <c r="C12" s="106" t="s">
        <v>75</v>
      </c>
      <c r="D12" s="109" t="s">
        <v>9</v>
      </c>
      <c r="E12" s="109">
        <v>3</v>
      </c>
      <c r="F12" s="109">
        <v>1</v>
      </c>
      <c r="G12" s="109" t="s">
        <v>69</v>
      </c>
      <c r="H12" s="107" t="s">
        <v>5</v>
      </c>
      <c r="I12" s="121" t="s">
        <v>70</v>
      </c>
      <c r="J12" s="122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</row>
    <row r="13" spans="1:27" ht="16.5" customHeight="1">
      <c r="A13" s="101" t="str">
        <f t="shared" si="0"/>
        <v>基礎生物一上必1</v>
      </c>
      <c r="B13" s="106" t="s">
        <v>7</v>
      </c>
      <c r="C13" s="106" t="s">
        <v>12</v>
      </c>
      <c r="D13" s="109" t="s">
        <v>9</v>
      </c>
      <c r="E13" s="109">
        <v>1</v>
      </c>
      <c r="F13" s="109">
        <v>3</v>
      </c>
      <c r="G13" s="109" t="s">
        <v>13</v>
      </c>
      <c r="H13" s="107" t="s">
        <v>5</v>
      </c>
      <c r="I13" s="121" t="s">
        <v>14</v>
      </c>
      <c r="J13" s="122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</row>
    <row r="14" spans="1:27" ht="16.5" customHeight="1">
      <c r="A14" s="101" t="str">
        <f t="shared" si="0"/>
        <v>基礎物理一上必1</v>
      </c>
      <c r="B14" s="106" t="s">
        <v>7</v>
      </c>
      <c r="C14" s="106" t="s">
        <v>15</v>
      </c>
      <c r="D14" s="109" t="s">
        <v>9</v>
      </c>
      <c r="E14" s="109">
        <v>1</v>
      </c>
      <c r="F14" s="109">
        <v>2</v>
      </c>
      <c r="G14" s="109" t="s">
        <v>13</v>
      </c>
      <c r="H14" s="107" t="s">
        <v>5</v>
      </c>
      <c r="I14" s="121" t="s">
        <v>14</v>
      </c>
      <c r="J14" s="122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</row>
    <row r="15" spans="1:27" ht="16.5" customHeight="1">
      <c r="A15" s="101" t="str">
        <f t="shared" si="0"/>
        <v>專業藝術概論一上必2</v>
      </c>
      <c r="B15" s="106" t="s">
        <v>7</v>
      </c>
      <c r="C15" s="106" t="s">
        <v>76</v>
      </c>
      <c r="D15" s="109" t="s">
        <v>9</v>
      </c>
      <c r="E15" s="109">
        <v>2</v>
      </c>
      <c r="F15" s="109">
        <v>1</v>
      </c>
      <c r="G15" s="109" t="s">
        <v>30</v>
      </c>
      <c r="H15" s="107" t="s">
        <v>5</v>
      </c>
      <c r="I15" s="121" t="s">
        <v>31</v>
      </c>
      <c r="J15" s="122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</row>
    <row r="16" spans="1:27" ht="16.5" customHeight="1">
      <c r="A16" s="101" t="str">
        <f t="shared" si="0"/>
        <v>設計概論一上選3</v>
      </c>
      <c r="B16" s="106" t="s">
        <v>7</v>
      </c>
      <c r="C16" s="106" t="s">
        <v>77</v>
      </c>
      <c r="D16" s="109" t="s">
        <v>36</v>
      </c>
      <c r="E16" s="109">
        <v>3</v>
      </c>
      <c r="F16" s="109">
        <v>1</v>
      </c>
      <c r="G16" s="109" t="s">
        <v>30</v>
      </c>
      <c r="H16" s="107" t="s">
        <v>5</v>
      </c>
      <c r="I16" s="121" t="s">
        <v>31</v>
      </c>
      <c r="J16" s="122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</row>
    <row r="17" spans="1:27" ht="16.5" customHeight="1">
      <c r="A17" s="101" t="str">
        <f t="shared" si="0"/>
        <v>網頁設計實習一上必2</v>
      </c>
      <c r="B17" s="106" t="s">
        <v>7</v>
      </c>
      <c r="C17" s="106" t="s">
        <v>78</v>
      </c>
      <c r="D17" s="109" t="s">
        <v>9</v>
      </c>
      <c r="E17" s="109">
        <v>2</v>
      </c>
      <c r="F17" s="109">
        <v>3</v>
      </c>
      <c r="G17" s="109" t="s">
        <v>69</v>
      </c>
      <c r="H17" s="107" t="s">
        <v>5</v>
      </c>
      <c r="I17" s="121" t="s">
        <v>70</v>
      </c>
      <c r="J17" s="122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</row>
    <row r="18" spans="1:27" ht="16.5" customHeight="1">
      <c r="A18" s="101" t="str">
        <f t="shared" si="0"/>
        <v>數學一上必3</v>
      </c>
      <c r="B18" s="106" t="s">
        <v>7</v>
      </c>
      <c r="C18" s="106" t="s">
        <v>16</v>
      </c>
      <c r="D18" s="109" t="s">
        <v>9</v>
      </c>
      <c r="E18" s="109">
        <v>3</v>
      </c>
      <c r="F18" s="109">
        <v>3</v>
      </c>
      <c r="G18" s="109" t="s">
        <v>79</v>
      </c>
      <c r="H18" s="107" t="s">
        <v>5</v>
      </c>
      <c r="I18" s="121" t="s">
        <v>80</v>
      </c>
      <c r="J18" s="122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</row>
    <row r="19" spans="1:27" ht="16.5" customHeight="1">
      <c r="A19" s="101" t="str">
        <f t="shared" si="0"/>
        <v>數學一上必4</v>
      </c>
      <c r="B19" s="106" t="s">
        <v>7</v>
      </c>
      <c r="C19" s="106" t="s">
        <v>16</v>
      </c>
      <c r="D19" s="109" t="s">
        <v>9</v>
      </c>
      <c r="E19" s="109">
        <v>4</v>
      </c>
      <c r="F19" s="109">
        <v>8</v>
      </c>
      <c r="G19" s="109" t="s">
        <v>79</v>
      </c>
      <c r="H19" s="107" t="s">
        <v>5</v>
      </c>
      <c r="I19" s="121" t="s">
        <v>80</v>
      </c>
      <c r="J19" s="122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</row>
    <row r="20" spans="1:27" ht="16.5" customHeight="1">
      <c r="A20" s="101" t="str">
        <f t="shared" si="0"/>
        <v>機電識圖與實習一上必2</v>
      </c>
      <c r="B20" s="106" t="s">
        <v>7</v>
      </c>
      <c r="C20" s="106" t="s">
        <v>81</v>
      </c>
      <c r="D20" s="106" t="s">
        <v>9</v>
      </c>
      <c r="E20" s="106">
        <v>2</v>
      </c>
      <c r="F20" s="106">
        <v>1</v>
      </c>
      <c r="G20" s="106" t="s">
        <v>62</v>
      </c>
      <c r="H20" s="107" t="s">
        <v>5</v>
      </c>
      <c r="I20" s="130" t="s">
        <v>63</v>
      </c>
      <c r="J20" s="122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</row>
    <row r="21" spans="1:27" ht="16.5" customHeight="1">
      <c r="A21" s="101" t="str">
        <f t="shared" si="0"/>
        <v>餐旅安全與衛生一上必1</v>
      </c>
      <c r="B21" s="106" t="s">
        <v>7</v>
      </c>
      <c r="C21" s="106" t="s">
        <v>82</v>
      </c>
      <c r="D21" s="109" t="s">
        <v>9</v>
      </c>
      <c r="E21" s="109">
        <v>1</v>
      </c>
      <c r="F21" s="109">
        <v>1</v>
      </c>
      <c r="G21" s="109" t="s">
        <v>83</v>
      </c>
      <c r="H21" s="107" t="s">
        <v>5</v>
      </c>
      <c r="I21" s="121" t="s">
        <v>84</v>
      </c>
      <c r="J21" s="122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</row>
    <row r="22" spans="1:27" ht="16.5" customHeight="1">
      <c r="A22" s="101" t="str">
        <f t="shared" si="0"/>
        <v>餐旅服務一上必3</v>
      </c>
      <c r="B22" s="106" t="s">
        <v>7</v>
      </c>
      <c r="C22" s="106" t="s">
        <v>85</v>
      </c>
      <c r="D22" s="109" t="s">
        <v>9</v>
      </c>
      <c r="E22" s="109">
        <v>3</v>
      </c>
      <c r="F22" s="109">
        <v>1</v>
      </c>
      <c r="G22" s="109" t="s">
        <v>83</v>
      </c>
      <c r="H22" s="107" t="s">
        <v>5</v>
      </c>
      <c r="I22" s="121" t="s">
        <v>84</v>
      </c>
      <c r="J22" s="122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</row>
    <row r="23" spans="1:27" ht="16.5" customHeight="1">
      <c r="A23" s="101" t="str">
        <f t="shared" si="0"/>
        <v>餐旅概論一上必2</v>
      </c>
      <c r="B23" s="106" t="s">
        <v>7</v>
      </c>
      <c r="C23" s="106" t="s">
        <v>86</v>
      </c>
      <c r="D23" s="109" t="s">
        <v>9</v>
      </c>
      <c r="E23" s="109">
        <v>2</v>
      </c>
      <c r="F23" s="109">
        <v>2</v>
      </c>
      <c r="G23" s="109" t="s">
        <v>87</v>
      </c>
      <c r="H23" s="107" t="s">
        <v>5</v>
      </c>
      <c r="I23" s="121" t="s">
        <v>84</v>
      </c>
      <c r="J23" s="122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</row>
    <row r="24" spans="1:27" ht="16.5" customHeight="1">
      <c r="A24" s="101" t="str">
        <f t="shared" si="0"/>
        <v>繪畫基礎一上選2</v>
      </c>
      <c r="B24" s="106" t="s">
        <v>7</v>
      </c>
      <c r="C24" s="106" t="s">
        <v>88</v>
      </c>
      <c r="D24" s="109" t="s">
        <v>36</v>
      </c>
      <c r="E24" s="109">
        <v>2</v>
      </c>
      <c r="F24" s="109">
        <v>1</v>
      </c>
      <c r="G24" s="109" t="s">
        <v>30</v>
      </c>
      <c r="H24" s="107" t="s">
        <v>5</v>
      </c>
      <c r="I24" s="121" t="s">
        <v>31</v>
      </c>
      <c r="J24" s="122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</row>
    <row r="25" spans="1:27" ht="21.75" customHeight="1">
      <c r="A25" s="101" t="str">
        <f t="shared" si="0"/>
        <v>體育一上必2</v>
      </c>
      <c r="B25" s="106" t="s">
        <v>7</v>
      </c>
      <c r="C25" s="106" t="s">
        <v>51</v>
      </c>
      <c r="D25" s="106" t="s">
        <v>9</v>
      </c>
      <c r="E25" s="106">
        <v>2</v>
      </c>
      <c r="F25" s="106">
        <v>2</v>
      </c>
      <c r="G25" s="106" t="s">
        <v>89</v>
      </c>
      <c r="H25" s="107" t="s">
        <v>5</v>
      </c>
      <c r="I25" s="132" t="s">
        <v>90</v>
      </c>
      <c r="J25" s="12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</row>
    <row r="26" spans="1:27" ht="16.5" customHeight="1">
      <c r="A26" s="101" t="str">
        <f t="shared" si="0"/>
        <v>國文一上必3</v>
      </c>
      <c r="B26" s="106" t="s">
        <v>7</v>
      </c>
      <c r="C26" s="106" t="s">
        <v>24</v>
      </c>
      <c r="D26" s="109" t="s">
        <v>9</v>
      </c>
      <c r="E26" s="109">
        <v>3</v>
      </c>
      <c r="F26" s="109">
        <v>9</v>
      </c>
      <c r="G26" s="106" t="s">
        <v>91</v>
      </c>
      <c r="H26" s="107" t="s">
        <v>5</v>
      </c>
      <c r="I26" s="121" t="s">
        <v>92</v>
      </c>
      <c r="J26" s="122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</row>
    <row r="27" spans="1:27" ht="16.5" customHeight="1">
      <c r="A27" s="101" t="str">
        <f t="shared" si="0"/>
        <v>英文一上必2</v>
      </c>
      <c r="B27" s="106" t="s">
        <v>7</v>
      </c>
      <c r="C27" s="106" t="s">
        <v>22</v>
      </c>
      <c r="D27" s="109" t="s">
        <v>9</v>
      </c>
      <c r="E27" s="109">
        <v>2</v>
      </c>
      <c r="F27" s="109">
        <v>8</v>
      </c>
      <c r="G27" s="109" t="s">
        <v>93</v>
      </c>
      <c r="H27" s="107" t="s">
        <v>5</v>
      </c>
      <c r="I27" s="121" t="s">
        <v>94</v>
      </c>
      <c r="J27" s="122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</row>
    <row r="28" spans="1:27" ht="16.5" customHeight="1">
      <c r="A28" s="101" t="str">
        <f t="shared" si="0"/>
        <v>歷史一上必2</v>
      </c>
      <c r="B28" s="106" t="s">
        <v>7</v>
      </c>
      <c r="C28" s="106" t="s">
        <v>19</v>
      </c>
      <c r="D28" s="109" t="s">
        <v>9</v>
      </c>
      <c r="E28" s="109">
        <v>2</v>
      </c>
      <c r="F28" s="109">
        <v>6</v>
      </c>
      <c r="G28" s="109" t="s">
        <v>25</v>
      </c>
      <c r="H28" s="107" t="s">
        <v>5</v>
      </c>
      <c r="I28" s="132" t="s">
        <v>95</v>
      </c>
      <c r="J28" s="122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</row>
    <row r="29" spans="1:27" ht="16.5" customHeight="1">
      <c r="A29" s="101" t="str">
        <f t="shared" si="0"/>
        <v>英語文一上必2</v>
      </c>
      <c r="B29" s="106" t="s">
        <v>7</v>
      </c>
      <c r="C29" s="106" t="s">
        <v>96</v>
      </c>
      <c r="D29" s="109" t="s">
        <v>9</v>
      </c>
      <c r="E29" s="109">
        <v>2</v>
      </c>
      <c r="F29" s="109">
        <v>1</v>
      </c>
      <c r="G29" s="109" t="s">
        <v>93</v>
      </c>
      <c r="H29" s="107" t="s">
        <v>5</v>
      </c>
      <c r="I29" s="130" t="s">
        <v>97</v>
      </c>
      <c r="J29" s="122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</row>
    <row r="30" spans="1:27" ht="16.5" customHeight="1">
      <c r="A30" s="101" t="str">
        <f t="shared" si="0"/>
        <v>資訊科技一上必2</v>
      </c>
      <c r="B30" s="106" t="s">
        <v>7</v>
      </c>
      <c r="C30" s="106" t="s">
        <v>98</v>
      </c>
      <c r="D30" s="109" t="s">
        <v>9</v>
      </c>
      <c r="E30" s="109">
        <v>2</v>
      </c>
      <c r="F30" s="109">
        <v>1</v>
      </c>
      <c r="G30" s="109" t="s">
        <v>44</v>
      </c>
      <c r="H30" s="107" t="s">
        <v>5</v>
      </c>
      <c r="I30" s="130" t="s">
        <v>45</v>
      </c>
      <c r="J30" s="122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</row>
    <row r="31" spans="1:27" ht="16.5" customHeight="1">
      <c r="A31" s="101" t="str">
        <f t="shared" si="0"/>
        <v>國語文一上必3</v>
      </c>
      <c r="B31" s="106" t="s">
        <v>7</v>
      </c>
      <c r="C31" s="106" t="s">
        <v>99</v>
      </c>
      <c r="D31" s="109" t="s">
        <v>9</v>
      </c>
      <c r="E31" s="109">
        <v>3</v>
      </c>
      <c r="F31" s="109">
        <v>1</v>
      </c>
      <c r="G31" s="106" t="s">
        <v>25</v>
      </c>
      <c r="H31" s="107" t="s">
        <v>5</v>
      </c>
      <c r="I31" s="132" t="s">
        <v>95</v>
      </c>
      <c r="J31" s="122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</row>
    <row r="32" spans="1:27" ht="16.5" customHeight="1">
      <c r="A32" s="101" t="str">
        <f t="shared" si="0"/>
        <v>程式設計實習一上必3</v>
      </c>
      <c r="B32" s="106" t="s">
        <v>7</v>
      </c>
      <c r="C32" s="106" t="s">
        <v>100</v>
      </c>
      <c r="D32" s="109" t="s">
        <v>9</v>
      </c>
      <c r="E32" s="109">
        <v>3</v>
      </c>
      <c r="F32" s="109">
        <v>1</v>
      </c>
      <c r="G32" s="109" t="s">
        <v>69</v>
      </c>
      <c r="H32" s="107" t="s">
        <v>5</v>
      </c>
      <c r="I32" s="121" t="s">
        <v>70</v>
      </c>
      <c r="J32" s="122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</row>
    <row r="33" spans="1:27" ht="16.5" customHeight="1">
      <c r="A33" s="101" t="str">
        <f t="shared" si="0"/>
        <v>自行車修護實習一上選2</v>
      </c>
      <c r="B33" s="106" t="s">
        <v>7</v>
      </c>
      <c r="C33" s="106" t="s">
        <v>101</v>
      </c>
      <c r="D33" s="106" t="s">
        <v>36</v>
      </c>
      <c r="E33" s="106">
        <v>2</v>
      </c>
      <c r="F33" s="106">
        <v>1</v>
      </c>
      <c r="G33" s="106" t="s">
        <v>62</v>
      </c>
      <c r="H33" s="107" t="s">
        <v>5</v>
      </c>
      <c r="I33" s="130" t="s">
        <v>63</v>
      </c>
      <c r="J33" s="122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</row>
    <row r="34" spans="1:27" ht="16.5" customHeight="1">
      <c r="A34" s="101" t="str">
        <f t="shared" si="0"/>
        <v>觀光餐旅業導論一上必3</v>
      </c>
      <c r="B34" s="106" t="s">
        <v>7</v>
      </c>
      <c r="C34" s="106" t="s">
        <v>102</v>
      </c>
      <c r="D34" s="109" t="s">
        <v>9</v>
      </c>
      <c r="E34" s="109">
        <v>3</v>
      </c>
      <c r="F34" s="109">
        <v>1</v>
      </c>
      <c r="G34" s="109" t="s">
        <v>87</v>
      </c>
      <c r="H34" s="107" t="s">
        <v>5</v>
      </c>
      <c r="I34" s="121" t="s">
        <v>84</v>
      </c>
      <c r="J34" s="122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</row>
    <row r="35" spans="1:27" ht="16.5" customHeight="1">
      <c r="A35" s="101" t="str">
        <f t="shared" si="0"/>
        <v>數位設計實務一上必2</v>
      </c>
      <c r="B35" s="106" t="s">
        <v>7</v>
      </c>
      <c r="C35" s="106" t="s">
        <v>103</v>
      </c>
      <c r="D35" s="109" t="s">
        <v>9</v>
      </c>
      <c r="E35" s="109">
        <v>2</v>
      </c>
      <c r="F35" s="109">
        <v>1</v>
      </c>
      <c r="G35" s="109" t="s">
        <v>69</v>
      </c>
      <c r="H35" s="107" t="s">
        <v>5</v>
      </c>
      <c r="I35" s="121" t="s">
        <v>70</v>
      </c>
      <c r="J35" s="122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</row>
    <row r="36" spans="1:27" ht="16.5" customHeight="1">
      <c r="A36" s="101" t="str">
        <f t="shared" si="0"/>
        <v>繪畫基礎實務一上必2</v>
      </c>
      <c r="B36" s="106" t="s">
        <v>7</v>
      </c>
      <c r="C36" s="106" t="s">
        <v>104</v>
      </c>
      <c r="D36" s="109" t="s">
        <v>9</v>
      </c>
      <c r="E36" s="109">
        <v>2</v>
      </c>
      <c r="F36" s="109">
        <v>1</v>
      </c>
      <c r="G36" s="109" t="s">
        <v>30</v>
      </c>
      <c r="H36" s="107" t="s">
        <v>5</v>
      </c>
      <c r="I36" s="121" t="s">
        <v>31</v>
      </c>
      <c r="J36" s="122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</row>
    <row r="37" spans="1:27" ht="16.5" customHeight="1">
      <c r="A37" s="101" t="str">
        <f t="shared" si="0"/>
        <v>藝術概論一上必2</v>
      </c>
      <c r="B37" s="106" t="s">
        <v>7</v>
      </c>
      <c r="C37" s="106" t="s">
        <v>105</v>
      </c>
      <c r="D37" s="109" t="s">
        <v>9</v>
      </c>
      <c r="E37" s="109">
        <v>2</v>
      </c>
      <c r="F37" s="109">
        <v>1</v>
      </c>
      <c r="G37" s="109" t="s">
        <v>30</v>
      </c>
      <c r="H37" s="107" t="s">
        <v>5</v>
      </c>
      <c r="I37" s="121" t="s">
        <v>31</v>
      </c>
      <c r="J37" s="122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</row>
    <row r="38" spans="1:27" ht="16.5" customHeight="1">
      <c r="A38" s="101" t="str">
        <f t="shared" si="0"/>
        <v>中餐烹調一下必3</v>
      </c>
      <c r="B38" s="106" t="s">
        <v>33</v>
      </c>
      <c r="C38" s="106" t="s">
        <v>106</v>
      </c>
      <c r="D38" s="109" t="s">
        <v>9</v>
      </c>
      <c r="E38" s="109">
        <v>3</v>
      </c>
      <c r="F38" s="109">
        <v>1</v>
      </c>
      <c r="G38" s="109" t="s">
        <v>107</v>
      </c>
      <c r="H38" s="107" t="s">
        <v>5</v>
      </c>
      <c r="I38" s="121" t="s">
        <v>84</v>
      </c>
      <c r="J38" s="122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</row>
    <row r="39" spans="1:27" ht="16.5" customHeight="1">
      <c r="A39" s="101" t="str">
        <f t="shared" si="0"/>
        <v>生涯規劃一下必2</v>
      </c>
      <c r="B39" s="106" t="s">
        <v>33</v>
      </c>
      <c r="C39" s="106" t="s">
        <v>108</v>
      </c>
      <c r="D39" s="109" t="s">
        <v>9</v>
      </c>
      <c r="E39" s="109">
        <v>2</v>
      </c>
      <c r="F39" s="109">
        <v>2</v>
      </c>
      <c r="G39" s="109" t="s">
        <v>37</v>
      </c>
      <c r="H39" s="107" t="s">
        <v>5</v>
      </c>
      <c r="I39" s="121" t="s">
        <v>109</v>
      </c>
      <c r="J39" s="122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</row>
    <row r="40" spans="1:27" ht="16.5" customHeight="1">
      <c r="A40" s="101" t="str">
        <f t="shared" si="0"/>
        <v>全民國防教育一下必1</v>
      </c>
      <c r="B40" s="109" t="s">
        <v>33</v>
      </c>
      <c r="C40" s="109" t="s">
        <v>64</v>
      </c>
      <c r="D40" s="109" t="s">
        <v>9</v>
      </c>
      <c r="E40" s="109">
        <v>1</v>
      </c>
      <c r="F40" s="109">
        <v>5</v>
      </c>
      <c r="G40" s="109" t="s">
        <v>25</v>
      </c>
      <c r="H40" s="107" t="s">
        <v>5</v>
      </c>
      <c r="I40" s="132" t="s">
        <v>65</v>
      </c>
      <c r="J40" s="122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</row>
    <row r="41" spans="1:27" ht="16.5" customHeight="1">
      <c r="A41" s="101" t="str">
        <f t="shared" si="0"/>
        <v>色彩原理一下必1</v>
      </c>
      <c r="B41" s="106" t="s">
        <v>33</v>
      </c>
      <c r="C41" s="106" t="s">
        <v>66</v>
      </c>
      <c r="D41" s="109" t="s">
        <v>9</v>
      </c>
      <c r="E41" s="109">
        <v>1</v>
      </c>
      <c r="F41" s="109">
        <v>1</v>
      </c>
      <c r="G41" s="109" t="s">
        <v>110</v>
      </c>
      <c r="H41" s="107" t="s">
        <v>5</v>
      </c>
      <c r="I41" s="130" t="s">
        <v>111</v>
      </c>
      <c r="J41" s="122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</row>
    <row r="42" spans="1:27" ht="16.5" customHeight="1">
      <c r="A42" s="101" t="str">
        <f t="shared" si="0"/>
        <v>色彩原理一下選1</v>
      </c>
      <c r="B42" s="106" t="s">
        <v>33</v>
      </c>
      <c r="C42" s="106" t="s">
        <v>66</v>
      </c>
      <c r="D42" s="109" t="s">
        <v>36</v>
      </c>
      <c r="E42" s="109">
        <v>1</v>
      </c>
      <c r="F42" s="109">
        <v>3</v>
      </c>
      <c r="G42" s="109" t="s">
        <v>110</v>
      </c>
      <c r="H42" s="107" t="s">
        <v>5</v>
      </c>
      <c r="I42" s="130" t="s">
        <v>111</v>
      </c>
      <c r="J42" s="122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</row>
    <row r="43" spans="1:27" ht="16.5" customHeight="1">
      <c r="A43" s="101" t="str">
        <f t="shared" si="0"/>
        <v>汽車底盤與實習一下必3</v>
      </c>
      <c r="B43" s="106" t="s">
        <v>33</v>
      </c>
      <c r="C43" s="106" t="s">
        <v>112</v>
      </c>
      <c r="D43" s="106" t="s">
        <v>9</v>
      </c>
      <c r="E43" s="106">
        <v>3</v>
      </c>
      <c r="F43" s="106">
        <v>2</v>
      </c>
      <c r="G43" s="106" t="s">
        <v>62</v>
      </c>
      <c r="H43" s="107" t="s">
        <v>5</v>
      </c>
      <c r="I43" s="130" t="s">
        <v>63</v>
      </c>
      <c r="J43" s="122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</row>
    <row r="44" spans="1:27" ht="16.5" customHeight="1">
      <c r="A44" s="101" t="str">
        <f t="shared" si="0"/>
        <v>汽車學一下必3</v>
      </c>
      <c r="B44" s="106" t="s">
        <v>33</v>
      </c>
      <c r="C44" s="106" t="s">
        <v>67</v>
      </c>
      <c r="D44" s="106" t="s">
        <v>9</v>
      </c>
      <c r="E44" s="106">
        <v>3</v>
      </c>
      <c r="F44" s="106">
        <v>2</v>
      </c>
      <c r="G44" s="106" t="s">
        <v>62</v>
      </c>
      <c r="H44" s="107" t="s">
        <v>5</v>
      </c>
      <c r="I44" s="130" t="s">
        <v>63</v>
      </c>
      <c r="J44" s="122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</row>
    <row r="45" spans="1:27" ht="16.5" customHeight="1">
      <c r="A45" s="101" t="str">
        <f t="shared" si="0"/>
        <v>計算機概論一下必1</v>
      </c>
      <c r="B45" s="106" t="s">
        <v>33</v>
      </c>
      <c r="C45" s="106" t="s">
        <v>68</v>
      </c>
      <c r="D45" s="109" t="s">
        <v>9</v>
      </c>
      <c r="E45" s="109">
        <v>1</v>
      </c>
      <c r="F45" s="109">
        <v>6</v>
      </c>
      <c r="G45" s="109" t="s">
        <v>69</v>
      </c>
      <c r="H45" s="107" t="s">
        <v>5</v>
      </c>
      <c r="I45" s="121" t="s">
        <v>113</v>
      </c>
      <c r="J45" s="122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</row>
    <row r="46" spans="1:27" ht="16.5" customHeight="1">
      <c r="A46" s="101" t="str">
        <f t="shared" si="0"/>
        <v>展演實務一下必3</v>
      </c>
      <c r="B46" s="106" t="s">
        <v>33</v>
      </c>
      <c r="C46" s="106" t="s">
        <v>71</v>
      </c>
      <c r="D46" s="109" t="s">
        <v>9</v>
      </c>
      <c r="E46" s="109">
        <v>3</v>
      </c>
      <c r="F46" s="109">
        <v>1</v>
      </c>
      <c r="G46" s="109" t="s">
        <v>30</v>
      </c>
      <c r="H46" s="107" t="s">
        <v>5</v>
      </c>
      <c r="I46" s="121" t="s">
        <v>31</v>
      </c>
      <c r="J46" s="122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</row>
    <row r="47" spans="1:27" ht="16.5" customHeight="1">
      <c r="A47" s="101" t="str">
        <f t="shared" si="0"/>
        <v>健康與護理一下必1</v>
      </c>
      <c r="B47" s="106" t="s">
        <v>33</v>
      </c>
      <c r="C47" s="106" t="s">
        <v>72</v>
      </c>
      <c r="D47" s="109" t="s">
        <v>9</v>
      </c>
      <c r="E47" s="109">
        <v>1</v>
      </c>
      <c r="F47" s="106">
        <v>2</v>
      </c>
      <c r="G47" s="109" t="s">
        <v>52</v>
      </c>
      <c r="H47" s="107" t="s">
        <v>5</v>
      </c>
      <c r="I47" s="121" t="s">
        <v>73</v>
      </c>
      <c r="J47" s="122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</row>
    <row r="48" spans="1:27" ht="16.5" customHeight="1">
      <c r="A48" s="101" t="str">
        <f t="shared" si="0"/>
        <v>動力機械概論一下必2</v>
      </c>
      <c r="B48" s="106" t="s">
        <v>33</v>
      </c>
      <c r="C48" s="106" t="s">
        <v>74</v>
      </c>
      <c r="D48" s="106" t="s">
        <v>9</v>
      </c>
      <c r="E48" s="106">
        <v>2</v>
      </c>
      <c r="F48" s="106">
        <v>3</v>
      </c>
      <c r="G48" s="106" t="s">
        <v>62</v>
      </c>
      <c r="H48" s="107" t="s">
        <v>5</v>
      </c>
      <c r="I48" s="130" t="s">
        <v>63</v>
      </c>
      <c r="J48" s="122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</row>
    <row r="49" spans="1:27" ht="16.5" customHeight="1">
      <c r="A49" s="101" t="str">
        <f t="shared" si="0"/>
        <v>基本電學II一下必3</v>
      </c>
      <c r="B49" s="106" t="s">
        <v>33</v>
      </c>
      <c r="C49" s="106" t="s">
        <v>114</v>
      </c>
      <c r="D49" s="109" t="s">
        <v>9</v>
      </c>
      <c r="E49" s="109">
        <v>3</v>
      </c>
      <c r="F49" s="109">
        <v>4</v>
      </c>
      <c r="G49" s="109" t="s">
        <v>69</v>
      </c>
      <c r="H49" s="107" t="s">
        <v>5</v>
      </c>
      <c r="I49" s="121" t="s">
        <v>70</v>
      </c>
      <c r="J49" s="122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</row>
    <row r="50" spans="1:27" ht="16.5" customHeight="1">
      <c r="A50" s="101" t="str">
        <f t="shared" si="0"/>
        <v>基本電學實習一下必3</v>
      </c>
      <c r="B50" s="106" t="s">
        <v>33</v>
      </c>
      <c r="C50" s="106" t="s">
        <v>75</v>
      </c>
      <c r="D50" s="109" t="s">
        <v>9</v>
      </c>
      <c r="E50" s="109">
        <v>3</v>
      </c>
      <c r="F50" s="109">
        <v>6</v>
      </c>
      <c r="G50" s="109" t="s">
        <v>69</v>
      </c>
      <c r="H50" s="107" t="s">
        <v>5</v>
      </c>
      <c r="I50" s="121" t="s">
        <v>70</v>
      </c>
      <c r="J50" s="122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</row>
    <row r="51" spans="1:27" ht="16.5" customHeight="1">
      <c r="A51" s="101" t="str">
        <f t="shared" si="0"/>
        <v>基本線性電路II一下選2</v>
      </c>
      <c r="B51" s="106" t="s">
        <v>33</v>
      </c>
      <c r="C51" s="106" t="s">
        <v>115</v>
      </c>
      <c r="D51" s="109" t="s">
        <v>36</v>
      </c>
      <c r="E51" s="109">
        <v>2</v>
      </c>
      <c r="F51" s="109">
        <v>1</v>
      </c>
      <c r="G51" s="109" t="s">
        <v>69</v>
      </c>
      <c r="H51" s="107" t="s">
        <v>5</v>
      </c>
      <c r="I51" s="121" t="s">
        <v>70</v>
      </c>
      <c r="J51" s="122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</row>
    <row r="52" spans="1:27" ht="16.5" customHeight="1">
      <c r="A52" s="101" t="str">
        <f t="shared" si="0"/>
        <v>基礎生物一下必1</v>
      </c>
      <c r="B52" s="106" t="s">
        <v>33</v>
      </c>
      <c r="C52" s="106" t="s">
        <v>12</v>
      </c>
      <c r="D52" s="109" t="s">
        <v>9</v>
      </c>
      <c r="E52" s="109">
        <v>1</v>
      </c>
      <c r="F52" s="109">
        <v>1</v>
      </c>
      <c r="G52" s="109" t="s">
        <v>13</v>
      </c>
      <c r="H52" s="107" t="s">
        <v>5</v>
      </c>
      <c r="I52" s="121" t="s">
        <v>14</v>
      </c>
      <c r="J52" s="122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</row>
    <row r="53" spans="1:27" ht="16.5" customHeight="1">
      <c r="A53" s="101" t="str">
        <f t="shared" si="0"/>
        <v>基礎物理一下必1</v>
      </c>
      <c r="B53" s="106" t="s">
        <v>33</v>
      </c>
      <c r="C53" s="106" t="s">
        <v>15</v>
      </c>
      <c r="D53" s="109" t="s">
        <v>9</v>
      </c>
      <c r="E53" s="109">
        <v>1</v>
      </c>
      <c r="F53" s="109">
        <v>1</v>
      </c>
      <c r="G53" s="109" t="s">
        <v>13</v>
      </c>
      <c r="H53" s="107" t="s">
        <v>5</v>
      </c>
      <c r="I53" s="121" t="s">
        <v>14</v>
      </c>
      <c r="J53" s="122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</row>
    <row r="54" spans="1:27" ht="16.5" customHeight="1">
      <c r="A54" s="101" t="str">
        <f t="shared" si="0"/>
        <v>基礎圖學一下必2</v>
      </c>
      <c r="B54" s="106" t="s">
        <v>33</v>
      </c>
      <c r="C54" s="106" t="s">
        <v>116</v>
      </c>
      <c r="D54" s="109" t="s">
        <v>9</v>
      </c>
      <c r="E54" s="109">
        <v>2</v>
      </c>
      <c r="F54" s="109">
        <v>1</v>
      </c>
      <c r="G54" s="109" t="s">
        <v>30</v>
      </c>
      <c r="H54" s="107" t="s">
        <v>5</v>
      </c>
      <c r="I54" s="121" t="s">
        <v>31</v>
      </c>
      <c r="J54" s="122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</row>
    <row r="55" spans="1:27" ht="16.5" customHeight="1">
      <c r="A55" s="101" t="str">
        <f t="shared" si="0"/>
        <v>設計概論一下選2</v>
      </c>
      <c r="B55" s="106" t="s">
        <v>33</v>
      </c>
      <c r="C55" s="106" t="s">
        <v>77</v>
      </c>
      <c r="D55" s="109" t="s">
        <v>36</v>
      </c>
      <c r="E55" s="109">
        <v>2</v>
      </c>
      <c r="F55" s="109">
        <v>1</v>
      </c>
      <c r="G55" s="109" t="s">
        <v>110</v>
      </c>
      <c r="H55" s="107" t="s">
        <v>5</v>
      </c>
      <c r="I55" s="121" t="s">
        <v>111</v>
      </c>
      <c r="J55" s="122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</row>
    <row r="56" spans="1:27" ht="16.5" customHeight="1">
      <c r="A56" s="101" t="str">
        <f t="shared" si="0"/>
        <v>程式語言一下必3</v>
      </c>
      <c r="B56" s="106" t="s">
        <v>33</v>
      </c>
      <c r="C56" s="106" t="s">
        <v>117</v>
      </c>
      <c r="D56" s="109" t="s">
        <v>9</v>
      </c>
      <c r="E56" s="109">
        <v>3</v>
      </c>
      <c r="F56" s="109">
        <v>14</v>
      </c>
      <c r="G56" s="109" t="s">
        <v>69</v>
      </c>
      <c r="H56" s="107" t="s">
        <v>5</v>
      </c>
      <c r="I56" s="121" t="s">
        <v>70</v>
      </c>
      <c r="J56" s="122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</row>
    <row r="57" spans="1:27" ht="16.5" customHeight="1">
      <c r="A57" s="101" t="str">
        <f t="shared" si="0"/>
        <v>數學一下必3</v>
      </c>
      <c r="B57" s="106" t="s">
        <v>33</v>
      </c>
      <c r="C57" s="106" t="s">
        <v>16</v>
      </c>
      <c r="D57" s="109" t="s">
        <v>9</v>
      </c>
      <c r="E57" s="109">
        <v>3</v>
      </c>
      <c r="F57" s="109">
        <v>7</v>
      </c>
      <c r="G57" s="109" t="s">
        <v>79</v>
      </c>
      <c r="H57" s="107" t="s">
        <v>5</v>
      </c>
      <c r="I57" s="121" t="s">
        <v>80</v>
      </c>
      <c r="J57" s="122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</row>
    <row r="58" spans="1:27" ht="16.5" customHeight="1">
      <c r="A58" s="101" t="str">
        <f t="shared" si="0"/>
        <v>數學一下必4</v>
      </c>
      <c r="B58" s="106" t="s">
        <v>33</v>
      </c>
      <c r="C58" s="106" t="s">
        <v>16</v>
      </c>
      <c r="D58" s="106" t="s">
        <v>9</v>
      </c>
      <c r="E58" s="106">
        <v>4</v>
      </c>
      <c r="F58" s="106">
        <v>15</v>
      </c>
      <c r="G58" s="106" t="s">
        <v>118</v>
      </c>
      <c r="H58" s="107" t="s">
        <v>119</v>
      </c>
      <c r="I58" s="121" t="s">
        <v>594</v>
      </c>
      <c r="J58" s="120" t="s">
        <v>120</v>
      </c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</row>
    <row r="59" spans="1:27" ht="16.5" customHeight="1">
      <c r="A59" s="101" t="str">
        <f t="shared" si="0"/>
        <v>機電識圖與實習一下必2</v>
      </c>
      <c r="B59" s="106" t="s">
        <v>33</v>
      </c>
      <c r="C59" s="106" t="s">
        <v>81</v>
      </c>
      <c r="D59" s="106" t="s">
        <v>9</v>
      </c>
      <c r="E59" s="106">
        <v>2</v>
      </c>
      <c r="F59" s="106">
        <v>2</v>
      </c>
      <c r="G59" s="106" t="s">
        <v>62</v>
      </c>
      <c r="H59" s="107" t="s">
        <v>5</v>
      </c>
      <c r="I59" s="130" t="s">
        <v>63</v>
      </c>
      <c r="J59" s="122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</row>
    <row r="60" spans="1:27" ht="16.5" customHeight="1">
      <c r="A60" s="101" t="str">
        <f t="shared" si="0"/>
        <v>餐旅安全與衛生一下必1</v>
      </c>
      <c r="B60" s="106" t="s">
        <v>33</v>
      </c>
      <c r="C60" s="106" t="s">
        <v>82</v>
      </c>
      <c r="D60" s="109" t="s">
        <v>9</v>
      </c>
      <c r="E60" s="109">
        <v>1</v>
      </c>
      <c r="F60" s="109">
        <v>2</v>
      </c>
      <c r="G60" s="109" t="s">
        <v>83</v>
      </c>
      <c r="H60" s="107" t="s">
        <v>5</v>
      </c>
      <c r="I60" s="121" t="s">
        <v>84</v>
      </c>
      <c r="J60" s="122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</row>
    <row r="61" spans="1:27" ht="16.5" customHeight="1">
      <c r="A61" s="101" t="str">
        <f t="shared" si="0"/>
        <v>餐旅服務一下必3</v>
      </c>
      <c r="B61" s="106" t="s">
        <v>33</v>
      </c>
      <c r="C61" s="106" t="s">
        <v>85</v>
      </c>
      <c r="D61" s="109" t="s">
        <v>9</v>
      </c>
      <c r="E61" s="109">
        <v>3</v>
      </c>
      <c r="F61" s="109">
        <v>1</v>
      </c>
      <c r="G61" s="109" t="s">
        <v>83</v>
      </c>
      <c r="H61" s="107" t="s">
        <v>5</v>
      </c>
      <c r="I61" s="121" t="s">
        <v>84</v>
      </c>
      <c r="J61" s="122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</row>
    <row r="62" spans="1:27" ht="16.5" customHeight="1">
      <c r="A62" s="101" t="str">
        <f t="shared" si="0"/>
        <v>餐旅概論一下必2</v>
      </c>
      <c r="B62" s="106" t="s">
        <v>33</v>
      </c>
      <c r="C62" s="106" t="s">
        <v>86</v>
      </c>
      <c r="D62" s="109" t="s">
        <v>9</v>
      </c>
      <c r="E62" s="109">
        <v>2</v>
      </c>
      <c r="F62" s="109">
        <v>7</v>
      </c>
      <c r="G62" s="109" t="s">
        <v>87</v>
      </c>
      <c r="H62" s="107" t="s">
        <v>5</v>
      </c>
      <c r="I62" s="121" t="s">
        <v>84</v>
      </c>
      <c r="J62" s="122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</row>
    <row r="63" spans="1:27" ht="16.5" customHeight="1">
      <c r="A63" s="101" t="str">
        <f t="shared" si="0"/>
        <v>繪畫基礎一下選1</v>
      </c>
      <c r="B63" s="106" t="s">
        <v>33</v>
      </c>
      <c r="C63" s="106" t="s">
        <v>88</v>
      </c>
      <c r="D63" s="109" t="s">
        <v>36</v>
      </c>
      <c r="E63" s="109">
        <v>1</v>
      </c>
      <c r="F63" s="109">
        <v>1</v>
      </c>
      <c r="G63" s="109" t="s">
        <v>110</v>
      </c>
      <c r="H63" s="107" t="s">
        <v>5</v>
      </c>
      <c r="I63" s="121" t="s">
        <v>111</v>
      </c>
      <c r="J63" s="122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</row>
    <row r="64" spans="1:27" ht="69" customHeight="1">
      <c r="A64" s="101" t="str">
        <f t="shared" si="0"/>
        <v>體育一下必2</v>
      </c>
      <c r="B64" s="106" t="s">
        <v>33</v>
      </c>
      <c r="C64" s="106" t="s">
        <v>51</v>
      </c>
      <c r="D64" s="106" t="s">
        <v>9</v>
      </c>
      <c r="E64" s="106">
        <v>2</v>
      </c>
      <c r="F64" s="106">
        <v>24</v>
      </c>
      <c r="G64" s="106" t="s">
        <v>121</v>
      </c>
      <c r="H64" s="107" t="s">
        <v>119</v>
      </c>
      <c r="I64" s="132" t="s">
        <v>594</v>
      </c>
      <c r="J64" s="122" t="s">
        <v>122</v>
      </c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</row>
    <row r="65" spans="1:27" ht="16.5" customHeight="1">
      <c r="A65" s="101" t="str">
        <f t="shared" si="0"/>
        <v>國文一下必3</v>
      </c>
      <c r="B65" s="106" t="s">
        <v>33</v>
      </c>
      <c r="C65" s="106" t="s">
        <v>24</v>
      </c>
      <c r="D65" s="109" t="s">
        <v>9</v>
      </c>
      <c r="E65" s="109">
        <v>3</v>
      </c>
      <c r="F65" s="109">
        <v>7</v>
      </c>
      <c r="G65" s="109" t="s">
        <v>91</v>
      </c>
      <c r="H65" s="107" t="s">
        <v>5</v>
      </c>
      <c r="I65" s="121" t="s">
        <v>92</v>
      </c>
      <c r="J65" s="122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</row>
    <row r="66" spans="1:27" ht="16.5" customHeight="1">
      <c r="A66" s="101" t="str">
        <f t="shared" si="0"/>
        <v>英文一下必2</v>
      </c>
      <c r="B66" s="106" t="s">
        <v>33</v>
      </c>
      <c r="C66" s="106" t="s">
        <v>22</v>
      </c>
      <c r="D66" s="109" t="s">
        <v>9</v>
      </c>
      <c r="E66" s="109">
        <v>2</v>
      </c>
      <c r="F66" s="109">
        <v>8</v>
      </c>
      <c r="G66" s="109" t="s">
        <v>123</v>
      </c>
      <c r="H66" s="107" t="s">
        <v>5</v>
      </c>
      <c r="I66" s="121" t="s">
        <v>124</v>
      </c>
      <c r="J66" s="122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</row>
    <row r="67" spans="1:27" ht="16.5" customHeight="1">
      <c r="A67" s="101" t="str">
        <f t="shared" si="0"/>
        <v>歷史一下必2</v>
      </c>
      <c r="B67" s="106" t="s">
        <v>33</v>
      </c>
      <c r="C67" s="106" t="s">
        <v>19</v>
      </c>
      <c r="D67" s="109" t="s">
        <v>9</v>
      </c>
      <c r="E67" s="109">
        <v>2</v>
      </c>
      <c r="F67" s="109">
        <v>3</v>
      </c>
      <c r="G67" s="109" t="s">
        <v>25</v>
      </c>
      <c r="H67" s="107" t="s">
        <v>5</v>
      </c>
      <c r="I67" s="131" t="s">
        <v>95</v>
      </c>
      <c r="J67" s="122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</row>
    <row r="68" spans="1:27" ht="16.5" customHeight="1">
      <c r="A68" s="101" t="str">
        <f t="shared" si="0"/>
        <v>機械工作法與實習一下必4</v>
      </c>
      <c r="B68" s="106" t="s">
        <v>33</v>
      </c>
      <c r="C68" s="106" t="s">
        <v>125</v>
      </c>
      <c r="D68" s="106" t="s">
        <v>9</v>
      </c>
      <c r="E68" s="106">
        <v>4</v>
      </c>
      <c r="F68" s="106">
        <v>4</v>
      </c>
      <c r="G68" s="106" t="s">
        <v>62</v>
      </c>
      <c r="H68" s="107" t="s">
        <v>5</v>
      </c>
      <c r="I68" s="130" t="s">
        <v>63</v>
      </c>
      <c r="J68" s="122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</row>
    <row r="69" spans="1:27" ht="16.5" customHeight="1">
      <c r="A69" s="101" t="str">
        <f t="shared" si="0"/>
        <v>地理一下必2</v>
      </c>
      <c r="B69" s="106" t="s">
        <v>33</v>
      </c>
      <c r="C69" s="106" t="s">
        <v>27</v>
      </c>
      <c r="D69" s="109" t="s">
        <v>9</v>
      </c>
      <c r="E69" s="109">
        <v>2</v>
      </c>
      <c r="F69" s="109">
        <v>1</v>
      </c>
      <c r="G69" s="109" t="s">
        <v>126</v>
      </c>
      <c r="H69" s="107" t="s">
        <v>5</v>
      </c>
      <c r="I69" s="121" t="s">
        <v>127</v>
      </c>
      <c r="J69" s="122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</row>
    <row r="70" spans="1:27" ht="16.5" customHeight="1">
      <c r="A70" s="101" t="str">
        <f t="shared" si="0"/>
        <v>網路程式設計實習一下選3</v>
      </c>
      <c r="B70" s="106" t="s">
        <v>33</v>
      </c>
      <c r="C70" s="106" t="s">
        <v>128</v>
      </c>
      <c r="D70" s="109" t="s">
        <v>36</v>
      </c>
      <c r="E70" s="109">
        <v>3</v>
      </c>
      <c r="F70" s="109">
        <v>4</v>
      </c>
      <c r="G70" s="109" t="s">
        <v>69</v>
      </c>
      <c r="H70" s="107" t="s">
        <v>5</v>
      </c>
      <c r="I70" s="121" t="s">
        <v>70</v>
      </c>
      <c r="J70" s="122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</row>
    <row r="71" spans="1:27" ht="16.5" customHeight="1">
      <c r="A71" s="101" t="str">
        <f t="shared" si="0"/>
        <v>音樂一下必1</v>
      </c>
      <c r="B71" s="106" t="s">
        <v>33</v>
      </c>
      <c r="C71" s="106" t="s">
        <v>49</v>
      </c>
      <c r="D71" s="109" t="s">
        <v>9</v>
      </c>
      <c r="E71" s="109">
        <v>1</v>
      </c>
      <c r="F71" s="109">
        <v>2</v>
      </c>
      <c r="G71" s="109" t="s">
        <v>48</v>
      </c>
      <c r="H71" s="107" t="s">
        <v>5</v>
      </c>
      <c r="I71" s="121" t="s">
        <v>129</v>
      </c>
      <c r="J71" s="122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</row>
    <row r="72" spans="1:27" ht="16.5" customHeight="1">
      <c r="A72" s="101" t="str">
        <f t="shared" si="0"/>
        <v>音樂一下必2</v>
      </c>
      <c r="B72" s="106" t="s">
        <v>33</v>
      </c>
      <c r="C72" s="106" t="s">
        <v>49</v>
      </c>
      <c r="D72" s="109" t="s">
        <v>9</v>
      </c>
      <c r="E72" s="109">
        <v>2</v>
      </c>
      <c r="F72" s="109">
        <v>1</v>
      </c>
      <c r="G72" s="109" t="s">
        <v>48</v>
      </c>
      <c r="H72" s="107" t="s">
        <v>5</v>
      </c>
      <c r="I72" s="121" t="s">
        <v>129</v>
      </c>
      <c r="J72" s="122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</row>
    <row r="73" spans="1:27" ht="16.5" customHeight="1">
      <c r="A73" s="101" t="str">
        <f t="shared" si="0"/>
        <v>英語文一下必2</v>
      </c>
      <c r="B73" s="106" t="s">
        <v>33</v>
      </c>
      <c r="C73" s="106" t="s">
        <v>96</v>
      </c>
      <c r="D73" s="109" t="s">
        <v>9</v>
      </c>
      <c r="E73" s="109">
        <v>2</v>
      </c>
      <c r="F73" s="109">
        <v>13</v>
      </c>
      <c r="G73" s="109" t="s">
        <v>123</v>
      </c>
      <c r="H73" s="107" t="s">
        <v>5</v>
      </c>
      <c r="I73" s="121" t="s">
        <v>124</v>
      </c>
      <c r="J73" s="122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</row>
    <row r="74" spans="1:27" ht="16.5" customHeight="1">
      <c r="A74" s="101" t="str">
        <f t="shared" si="0"/>
        <v>資訊科技一下必2</v>
      </c>
      <c r="B74" s="106" t="s">
        <v>33</v>
      </c>
      <c r="C74" s="106" t="s">
        <v>98</v>
      </c>
      <c r="D74" s="109" t="s">
        <v>9</v>
      </c>
      <c r="E74" s="109">
        <v>2</v>
      </c>
      <c r="F74" s="109">
        <v>3</v>
      </c>
      <c r="G74" s="109" t="s">
        <v>44</v>
      </c>
      <c r="H74" s="107" t="s">
        <v>5</v>
      </c>
      <c r="I74" s="130" t="s">
        <v>45</v>
      </c>
      <c r="J74" s="122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</row>
    <row r="75" spans="1:27" ht="16.5" customHeight="1">
      <c r="A75" s="101" t="str">
        <f t="shared" si="0"/>
        <v>國語文一下必3</v>
      </c>
      <c r="B75" s="106" t="s">
        <v>33</v>
      </c>
      <c r="C75" s="106" t="s">
        <v>99</v>
      </c>
      <c r="D75" s="109" t="s">
        <v>9</v>
      </c>
      <c r="E75" s="109">
        <v>3</v>
      </c>
      <c r="F75" s="109">
        <v>4</v>
      </c>
      <c r="G75" s="109" t="s">
        <v>25</v>
      </c>
      <c r="H75" s="107" t="s">
        <v>5</v>
      </c>
      <c r="I75" s="131" t="s">
        <v>95</v>
      </c>
      <c r="J75" s="122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</row>
    <row r="76" spans="1:27" ht="16.5" customHeight="1">
      <c r="A76" s="101" t="str">
        <f t="shared" si="0"/>
        <v>物理一下必2</v>
      </c>
      <c r="B76" s="106" t="s">
        <v>33</v>
      </c>
      <c r="C76" s="106" t="s">
        <v>130</v>
      </c>
      <c r="D76" s="109" t="s">
        <v>9</v>
      </c>
      <c r="E76" s="109">
        <v>2</v>
      </c>
      <c r="F76" s="109">
        <v>7</v>
      </c>
      <c r="G76" s="109" t="s">
        <v>13</v>
      </c>
      <c r="H76" s="107" t="s">
        <v>5</v>
      </c>
      <c r="I76" s="121" t="s">
        <v>14</v>
      </c>
      <c r="J76" s="122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</row>
    <row r="77" spans="1:27" ht="16.5" customHeight="1">
      <c r="A77" s="101" t="str">
        <f t="shared" si="0"/>
        <v>烘培食品製作一下選3</v>
      </c>
      <c r="B77" s="106" t="s">
        <v>33</v>
      </c>
      <c r="C77" s="106" t="s">
        <v>131</v>
      </c>
      <c r="D77" s="109" t="s">
        <v>36</v>
      </c>
      <c r="E77" s="109">
        <v>3</v>
      </c>
      <c r="F77" s="109">
        <v>1</v>
      </c>
      <c r="G77" s="109" t="s">
        <v>132</v>
      </c>
      <c r="H77" s="107" t="s">
        <v>5</v>
      </c>
      <c r="I77" s="121" t="s">
        <v>133</v>
      </c>
      <c r="J77" s="122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</row>
    <row r="78" spans="1:27" ht="16.5" customHeight="1">
      <c r="A78" s="101" t="str">
        <f t="shared" si="0"/>
        <v>觀光餐旅業導論一下必3</v>
      </c>
      <c r="B78" s="106" t="s">
        <v>33</v>
      </c>
      <c r="C78" s="106" t="s">
        <v>102</v>
      </c>
      <c r="D78" s="109" t="s">
        <v>9</v>
      </c>
      <c r="E78" s="109">
        <v>3</v>
      </c>
      <c r="F78" s="109">
        <v>1</v>
      </c>
      <c r="G78" s="109" t="s">
        <v>87</v>
      </c>
      <c r="H78" s="107" t="s">
        <v>5</v>
      </c>
      <c r="I78" s="121" t="s">
        <v>84</v>
      </c>
      <c r="J78" s="122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</row>
    <row r="79" spans="1:27" ht="16.5" customHeight="1">
      <c r="A79" s="101" t="str">
        <f t="shared" si="0"/>
        <v>遊戲程式設計概論一下選3</v>
      </c>
      <c r="B79" s="106" t="s">
        <v>33</v>
      </c>
      <c r="C79" s="106" t="s">
        <v>134</v>
      </c>
      <c r="D79" s="109" t="s">
        <v>36</v>
      </c>
      <c r="E79" s="109">
        <v>3</v>
      </c>
      <c r="F79" s="109">
        <v>1</v>
      </c>
      <c r="G79" s="109" t="s">
        <v>30</v>
      </c>
      <c r="H79" s="107" t="s">
        <v>5</v>
      </c>
      <c r="I79" s="121" t="s">
        <v>31</v>
      </c>
      <c r="J79" s="122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</row>
    <row r="80" spans="1:27" ht="16.5" customHeight="1">
      <c r="A80" s="101" t="str">
        <f t="shared" si="0"/>
        <v>數位設計實務一下必2</v>
      </c>
      <c r="B80" s="106" t="s">
        <v>33</v>
      </c>
      <c r="C80" s="106" t="s">
        <v>103</v>
      </c>
      <c r="D80" s="109" t="s">
        <v>9</v>
      </c>
      <c r="E80" s="109">
        <v>2</v>
      </c>
      <c r="F80" s="109">
        <v>1</v>
      </c>
      <c r="G80" s="109" t="s">
        <v>69</v>
      </c>
      <c r="H80" s="107" t="s">
        <v>5</v>
      </c>
      <c r="I80" s="121" t="s">
        <v>70</v>
      </c>
      <c r="J80" s="122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</row>
    <row r="81" spans="1:27" ht="16.5" customHeight="1">
      <c r="A81" s="101" t="str">
        <f t="shared" si="0"/>
        <v>繪畫基礎實務一下必2</v>
      </c>
      <c r="B81" s="106" t="s">
        <v>33</v>
      </c>
      <c r="C81" s="106" t="s">
        <v>104</v>
      </c>
      <c r="D81" s="109" t="s">
        <v>9</v>
      </c>
      <c r="E81" s="109">
        <v>2</v>
      </c>
      <c r="F81" s="109">
        <v>1</v>
      </c>
      <c r="G81" s="109" t="s">
        <v>30</v>
      </c>
      <c r="H81" s="107" t="s">
        <v>5</v>
      </c>
      <c r="I81" s="121" t="s">
        <v>31</v>
      </c>
      <c r="J81" s="122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</row>
    <row r="82" spans="1:27" ht="16.5" customHeight="1">
      <c r="A82" s="101" t="str">
        <f t="shared" si="0"/>
        <v>藝術概論一下必2</v>
      </c>
      <c r="B82" s="106" t="s">
        <v>33</v>
      </c>
      <c r="C82" s="106" t="s">
        <v>105</v>
      </c>
      <c r="D82" s="109" t="s">
        <v>9</v>
      </c>
      <c r="E82" s="109">
        <v>2</v>
      </c>
      <c r="F82" s="109">
        <v>1</v>
      </c>
      <c r="G82" s="109" t="s">
        <v>30</v>
      </c>
      <c r="H82" s="107" t="s">
        <v>5</v>
      </c>
      <c r="I82" s="121" t="s">
        <v>31</v>
      </c>
      <c r="J82" s="122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</row>
    <row r="83" spans="1:27" ht="16.5" customHeight="1">
      <c r="A83" s="101" t="str">
        <f t="shared" si="0"/>
        <v>汽車學Ⅲ二上選3</v>
      </c>
      <c r="B83" s="106" t="s">
        <v>39</v>
      </c>
      <c r="C83" s="106" t="s">
        <v>135</v>
      </c>
      <c r="D83" s="109" t="s">
        <v>36</v>
      </c>
      <c r="E83" s="109">
        <v>3</v>
      </c>
      <c r="F83" s="109">
        <v>3</v>
      </c>
      <c r="G83" s="106" t="s">
        <v>136</v>
      </c>
      <c r="H83" s="107" t="s">
        <v>5</v>
      </c>
      <c r="I83" s="121" t="s">
        <v>137</v>
      </c>
      <c r="J83" s="122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</row>
    <row r="84" spans="1:27" ht="16.5" customHeight="1">
      <c r="A84" s="101" t="str">
        <f t="shared" si="0"/>
        <v>基礎化學二上必1</v>
      </c>
      <c r="B84" s="106" t="s">
        <v>39</v>
      </c>
      <c r="C84" s="106" t="s">
        <v>34</v>
      </c>
      <c r="D84" s="109" t="s">
        <v>9</v>
      </c>
      <c r="E84" s="109">
        <v>1</v>
      </c>
      <c r="F84" s="109">
        <v>11</v>
      </c>
      <c r="G84" s="109" t="s">
        <v>13</v>
      </c>
      <c r="H84" s="107" t="s">
        <v>5</v>
      </c>
      <c r="I84" s="121" t="s">
        <v>14</v>
      </c>
      <c r="J84" s="122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</row>
    <row r="85" spans="1:27" ht="16.5" customHeight="1">
      <c r="A85" s="101" t="str">
        <f t="shared" si="0"/>
        <v>程式語言二上必3</v>
      </c>
      <c r="B85" s="106" t="s">
        <v>39</v>
      </c>
      <c r="C85" s="106" t="s">
        <v>117</v>
      </c>
      <c r="D85" s="109" t="s">
        <v>9</v>
      </c>
      <c r="E85" s="109">
        <v>3</v>
      </c>
      <c r="F85" s="109">
        <v>5</v>
      </c>
      <c r="G85" s="109" t="s">
        <v>44</v>
      </c>
      <c r="H85" s="107" t="s">
        <v>5</v>
      </c>
      <c r="I85" s="130" t="s">
        <v>45</v>
      </c>
      <c r="J85" s="122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</row>
    <row r="86" spans="1:27" ht="16.5" customHeight="1">
      <c r="A86" s="101" t="str">
        <f t="shared" si="0"/>
        <v>飲料與調酒二上必3</v>
      </c>
      <c r="B86" s="106" t="s">
        <v>39</v>
      </c>
      <c r="C86" s="106" t="s">
        <v>138</v>
      </c>
      <c r="D86" s="109" t="s">
        <v>9</v>
      </c>
      <c r="E86" s="109">
        <v>3</v>
      </c>
      <c r="F86" s="109">
        <v>1</v>
      </c>
      <c r="G86" s="109" t="s">
        <v>83</v>
      </c>
      <c r="H86" s="107" t="s">
        <v>5</v>
      </c>
      <c r="I86" s="121" t="s">
        <v>84</v>
      </c>
      <c r="J86" s="122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</row>
    <row r="87" spans="1:27" ht="16.5" customHeight="1">
      <c r="A87" s="101" t="str">
        <f t="shared" si="0"/>
        <v>電子學二上必3</v>
      </c>
      <c r="B87" s="106" t="s">
        <v>39</v>
      </c>
      <c r="C87" s="106" t="s">
        <v>139</v>
      </c>
      <c r="D87" s="109" t="s">
        <v>9</v>
      </c>
      <c r="E87" s="109">
        <v>3</v>
      </c>
      <c r="F87" s="109">
        <v>1</v>
      </c>
      <c r="G87" s="109" t="s">
        <v>44</v>
      </c>
      <c r="H87" s="107" t="s">
        <v>5</v>
      </c>
      <c r="I87" s="130" t="s">
        <v>45</v>
      </c>
      <c r="J87" s="122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</row>
    <row r="88" spans="1:27" ht="16.5" customHeight="1">
      <c r="A88" s="101" t="str">
        <f t="shared" si="0"/>
        <v>電工概論與實習二上必3</v>
      </c>
      <c r="B88" s="106" t="s">
        <v>39</v>
      </c>
      <c r="C88" s="106" t="s">
        <v>140</v>
      </c>
      <c r="D88" s="109" t="s">
        <v>9</v>
      </c>
      <c r="E88" s="109">
        <v>3</v>
      </c>
      <c r="F88" s="109">
        <v>2</v>
      </c>
      <c r="G88" s="106" t="s">
        <v>136</v>
      </c>
      <c r="H88" s="107" t="s">
        <v>5</v>
      </c>
      <c r="I88" s="121" t="s">
        <v>137</v>
      </c>
      <c r="J88" s="122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</row>
    <row r="89" spans="1:27" ht="16.5" customHeight="1">
      <c r="A89" s="101" t="str">
        <f t="shared" si="0"/>
        <v>數位邏輯二上必3</v>
      </c>
      <c r="B89" s="106" t="s">
        <v>39</v>
      </c>
      <c r="C89" s="106" t="s">
        <v>141</v>
      </c>
      <c r="D89" s="109" t="s">
        <v>9</v>
      </c>
      <c r="E89" s="109">
        <v>3</v>
      </c>
      <c r="F89" s="109">
        <v>8</v>
      </c>
      <c r="G89" s="109" t="s">
        <v>44</v>
      </c>
      <c r="H89" s="107" t="s">
        <v>5</v>
      </c>
      <c r="I89" s="130" t="s">
        <v>45</v>
      </c>
      <c r="J89" s="122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</row>
    <row r="90" spans="1:27" ht="16.5" customHeight="1">
      <c r="A90" s="101" t="str">
        <f t="shared" si="0"/>
        <v>數學二上必3</v>
      </c>
      <c r="B90" s="106" t="s">
        <v>39</v>
      </c>
      <c r="C90" s="106" t="s">
        <v>16</v>
      </c>
      <c r="D90" s="109" t="s">
        <v>9</v>
      </c>
      <c r="E90" s="109">
        <v>3</v>
      </c>
      <c r="F90" s="109">
        <v>9</v>
      </c>
      <c r="G90" s="109" t="s">
        <v>79</v>
      </c>
      <c r="H90" s="107" t="s">
        <v>5</v>
      </c>
      <c r="I90" s="121" t="s">
        <v>80</v>
      </c>
      <c r="J90" s="122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</row>
    <row r="91" spans="1:27" ht="16.5" customHeight="1">
      <c r="A91" s="101" t="str">
        <f t="shared" si="0"/>
        <v>數學二上選3</v>
      </c>
      <c r="B91" s="106" t="s">
        <v>39</v>
      </c>
      <c r="C91" s="106" t="s">
        <v>16</v>
      </c>
      <c r="D91" s="109" t="s">
        <v>36</v>
      </c>
      <c r="E91" s="109">
        <v>3</v>
      </c>
      <c r="F91" s="109">
        <v>6</v>
      </c>
      <c r="G91" s="109" t="s">
        <v>79</v>
      </c>
      <c r="H91" s="107" t="s">
        <v>5</v>
      </c>
      <c r="I91" s="121" t="s">
        <v>80</v>
      </c>
      <c r="J91" s="122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</row>
    <row r="92" spans="1:27" ht="16.5" customHeight="1">
      <c r="A92" s="101" t="str">
        <f t="shared" si="0"/>
        <v>數學二上選4</v>
      </c>
      <c r="B92" s="106" t="s">
        <v>39</v>
      </c>
      <c r="C92" s="106" t="s">
        <v>16</v>
      </c>
      <c r="D92" s="109" t="s">
        <v>36</v>
      </c>
      <c r="E92" s="109">
        <v>4</v>
      </c>
      <c r="F92" s="109">
        <v>1</v>
      </c>
      <c r="G92" s="109" t="s">
        <v>79</v>
      </c>
      <c r="H92" s="107" t="s">
        <v>5</v>
      </c>
      <c r="I92" s="121" t="s">
        <v>80</v>
      </c>
      <c r="J92" s="122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</row>
    <row r="93" spans="1:27" ht="16.5" customHeight="1">
      <c r="A93" s="101" t="str">
        <f t="shared" si="0"/>
        <v>機件原理二上必2</v>
      </c>
      <c r="B93" s="106" t="s">
        <v>39</v>
      </c>
      <c r="C93" s="106" t="s">
        <v>142</v>
      </c>
      <c r="D93" s="109" t="s">
        <v>9</v>
      </c>
      <c r="E93" s="109">
        <v>2</v>
      </c>
      <c r="F93" s="109">
        <v>5</v>
      </c>
      <c r="G93" s="106" t="s">
        <v>136</v>
      </c>
      <c r="H93" s="107" t="s">
        <v>5</v>
      </c>
      <c r="I93" s="121" t="s">
        <v>137</v>
      </c>
      <c r="J93" s="122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</row>
    <row r="94" spans="1:27" ht="16.5" customHeight="1">
      <c r="A94" s="101" t="str">
        <f t="shared" si="0"/>
        <v>應用力學二上必2</v>
      </c>
      <c r="B94" s="106" t="s">
        <v>39</v>
      </c>
      <c r="C94" s="106" t="s">
        <v>143</v>
      </c>
      <c r="D94" s="109" t="s">
        <v>9</v>
      </c>
      <c r="E94" s="109">
        <v>2</v>
      </c>
      <c r="F94" s="109">
        <v>1</v>
      </c>
      <c r="G94" s="106" t="s">
        <v>136</v>
      </c>
      <c r="H94" s="107" t="s">
        <v>5</v>
      </c>
      <c r="I94" s="121" t="s">
        <v>137</v>
      </c>
      <c r="J94" s="122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</row>
    <row r="95" spans="1:27" ht="16.5" customHeight="1">
      <c r="A95" s="101" t="str">
        <f t="shared" si="0"/>
        <v>應用力學II二上必1</v>
      </c>
      <c r="B95" s="106" t="s">
        <v>39</v>
      </c>
      <c r="C95" s="106" t="s">
        <v>144</v>
      </c>
      <c r="D95" s="109" t="s">
        <v>9</v>
      </c>
      <c r="E95" s="109">
        <v>1</v>
      </c>
      <c r="F95" s="109">
        <v>1</v>
      </c>
      <c r="G95" s="106" t="s">
        <v>136</v>
      </c>
      <c r="H95" s="107" t="s">
        <v>5</v>
      </c>
      <c r="I95" s="121" t="s">
        <v>137</v>
      </c>
      <c r="J95" s="122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</row>
    <row r="96" spans="1:27" ht="16.5" customHeight="1">
      <c r="A96" s="101" t="str">
        <f t="shared" si="0"/>
        <v>藝術欣賞二上必2</v>
      </c>
      <c r="B96" s="106" t="s">
        <v>39</v>
      </c>
      <c r="C96" s="106" t="s">
        <v>145</v>
      </c>
      <c r="D96" s="109" t="s">
        <v>9</v>
      </c>
      <c r="E96" s="109">
        <v>2</v>
      </c>
      <c r="F96" s="109">
        <v>1</v>
      </c>
      <c r="G96" s="109" t="s">
        <v>110</v>
      </c>
      <c r="H96" s="107" t="s">
        <v>5</v>
      </c>
      <c r="I96" s="121" t="s">
        <v>111</v>
      </c>
      <c r="J96" s="122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</row>
    <row r="97" spans="1:27" ht="19.5" customHeight="1">
      <c r="A97" s="101" t="str">
        <f t="shared" si="0"/>
        <v>體育二上必2</v>
      </c>
      <c r="B97" s="106" t="s">
        <v>39</v>
      </c>
      <c r="C97" s="106" t="s">
        <v>51</v>
      </c>
      <c r="D97" s="106" t="s">
        <v>9</v>
      </c>
      <c r="E97" s="106">
        <v>2</v>
      </c>
      <c r="F97" s="106">
        <v>11</v>
      </c>
      <c r="G97" s="109" t="s">
        <v>89</v>
      </c>
      <c r="H97" s="107" t="s">
        <v>5</v>
      </c>
      <c r="I97" s="132" t="s">
        <v>90</v>
      </c>
      <c r="J97" s="122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</row>
    <row r="98" spans="1:27" ht="16.5" customHeight="1">
      <c r="A98" s="101" t="str">
        <f t="shared" si="0"/>
        <v>基本設計二上選3</v>
      </c>
      <c r="B98" s="106" t="s">
        <v>39</v>
      </c>
      <c r="C98" s="106" t="s">
        <v>146</v>
      </c>
      <c r="D98" s="109" t="s">
        <v>36</v>
      </c>
      <c r="E98" s="109">
        <v>3</v>
      </c>
      <c r="F98" s="109">
        <v>1</v>
      </c>
      <c r="G98" s="109" t="s">
        <v>110</v>
      </c>
      <c r="H98" s="107" t="s">
        <v>5</v>
      </c>
      <c r="I98" s="121" t="s">
        <v>111</v>
      </c>
      <c r="J98" s="122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</row>
    <row r="99" spans="1:27" ht="16.5" customHeight="1">
      <c r="A99" s="101" t="str">
        <f t="shared" si="0"/>
        <v>基礎造型二上必3</v>
      </c>
      <c r="B99" s="106" t="s">
        <v>39</v>
      </c>
      <c r="C99" s="106" t="s">
        <v>147</v>
      </c>
      <c r="D99" s="109" t="s">
        <v>9</v>
      </c>
      <c r="E99" s="109">
        <v>3</v>
      </c>
      <c r="F99" s="109">
        <v>1</v>
      </c>
      <c r="G99" s="109" t="s">
        <v>110</v>
      </c>
      <c r="H99" s="107" t="s">
        <v>5</v>
      </c>
      <c r="I99" s="121" t="s">
        <v>111</v>
      </c>
      <c r="J99" s="122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</row>
    <row r="100" spans="1:27" ht="58.5" customHeight="1">
      <c r="A100" s="101" t="str">
        <f t="shared" si="0"/>
        <v>國文二上必3</v>
      </c>
      <c r="B100" s="106" t="s">
        <v>39</v>
      </c>
      <c r="C100" s="106" t="s">
        <v>24</v>
      </c>
      <c r="D100" s="109" t="s">
        <v>9</v>
      </c>
      <c r="E100" s="109">
        <v>3</v>
      </c>
      <c r="F100" s="109">
        <v>15</v>
      </c>
      <c r="G100" s="109" t="s">
        <v>148</v>
      </c>
      <c r="H100" s="107" t="s">
        <v>119</v>
      </c>
      <c r="I100" s="121" t="s">
        <v>594</v>
      </c>
      <c r="J100" s="122" t="s">
        <v>595</v>
      </c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</row>
    <row r="101" spans="1:27" ht="17.25" customHeight="1">
      <c r="A101" s="101" t="str">
        <f t="shared" si="0"/>
        <v>英文二上必2</v>
      </c>
      <c r="B101" s="106" t="s">
        <v>39</v>
      </c>
      <c r="C101" s="106" t="s">
        <v>22</v>
      </c>
      <c r="D101" s="109" t="s">
        <v>9</v>
      </c>
      <c r="E101" s="109">
        <v>2</v>
      </c>
      <c r="F101" s="109">
        <v>9</v>
      </c>
      <c r="G101" s="109" t="s">
        <v>150</v>
      </c>
      <c r="H101" s="107" t="s">
        <v>5</v>
      </c>
      <c r="I101" s="121" t="s">
        <v>151</v>
      </c>
      <c r="J101" s="122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</row>
    <row r="102" spans="1:27" ht="16.5" customHeight="1">
      <c r="A102" s="101" t="str">
        <f t="shared" si="0"/>
        <v>美術二上必1</v>
      </c>
      <c r="B102" s="106" t="s">
        <v>39</v>
      </c>
      <c r="C102" s="106" t="s">
        <v>29</v>
      </c>
      <c r="D102" s="109" t="s">
        <v>9</v>
      </c>
      <c r="E102" s="109">
        <v>1</v>
      </c>
      <c r="F102" s="109">
        <v>2</v>
      </c>
      <c r="G102" s="109" t="s">
        <v>30</v>
      </c>
      <c r="H102" s="107" t="s">
        <v>5</v>
      </c>
      <c r="I102" s="121" t="s">
        <v>31</v>
      </c>
      <c r="J102" s="122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</row>
    <row r="103" spans="1:27" ht="16.5" customHeight="1">
      <c r="A103" s="101" t="str">
        <f t="shared" si="0"/>
        <v>歷史二上必2</v>
      </c>
      <c r="B103" s="106" t="s">
        <v>39</v>
      </c>
      <c r="C103" s="106" t="s">
        <v>19</v>
      </c>
      <c r="D103" s="109" t="s">
        <v>9</v>
      </c>
      <c r="E103" s="109">
        <v>2</v>
      </c>
      <c r="F103" s="109">
        <v>8</v>
      </c>
      <c r="G103" s="109" t="s">
        <v>25</v>
      </c>
      <c r="H103" s="107" t="s">
        <v>5</v>
      </c>
      <c r="I103" s="131" t="s">
        <v>95</v>
      </c>
      <c r="J103" s="122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</row>
    <row r="104" spans="1:27" ht="16.5" customHeight="1">
      <c r="A104" s="101" t="str">
        <f t="shared" si="0"/>
        <v>地理二上必2</v>
      </c>
      <c r="B104" s="106" t="s">
        <v>39</v>
      </c>
      <c r="C104" s="106" t="s">
        <v>27</v>
      </c>
      <c r="D104" s="109" t="s">
        <v>9</v>
      </c>
      <c r="E104" s="109">
        <v>2</v>
      </c>
      <c r="F104" s="109">
        <v>2</v>
      </c>
      <c r="G104" s="109" t="s">
        <v>126</v>
      </c>
      <c r="H104" s="107" t="s">
        <v>5</v>
      </c>
      <c r="I104" s="121" t="s">
        <v>127</v>
      </c>
      <c r="J104" s="122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</row>
    <row r="105" spans="1:27" ht="16.5" customHeight="1">
      <c r="A105" s="101" t="str">
        <f t="shared" si="0"/>
        <v>基礎化學二下必1</v>
      </c>
      <c r="B105" s="106" t="s">
        <v>42</v>
      </c>
      <c r="C105" s="106" t="s">
        <v>34</v>
      </c>
      <c r="D105" s="109" t="s">
        <v>9</v>
      </c>
      <c r="E105" s="109">
        <v>1</v>
      </c>
      <c r="F105" s="109">
        <v>13</v>
      </c>
      <c r="G105" s="109" t="s">
        <v>13</v>
      </c>
      <c r="H105" s="107" t="s">
        <v>5</v>
      </c>
      <c r="I105" s="121" t="s">
        <v>14</v>
      </c>
      <c r="J105" s="122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</row>
    <row r="106" spans="1:27" ht="16.5" customHeight="1">
      <c r="A106" s="101" t="str">
        <f t="shared" si="0"/>
        <v>電子概論與實習二下必3</v>
      </c>
      <c r="B106" s="106" t="s">
        <v>42</v>
      </c>
      <c r="C106" s="106" t="s">
        <v>152</v>
      </c>
      <c r="D106" s="109" t="s">
        <v>9</v>
      </c>
      <c r="E106" s="109">
        <v>3</v>
      </c>
      <c r="F106" s="109">
        <v>2</v>
      </c>
      <c r="G106" s="109" t="s">
        <v>44</v>
      </c>
      <c r="H106" s="107" t="s">
        <v>5</v>
      </c>
      <c r="I106" s="130" t="s">
        <v>45</v>
      </c>
      <c r="J106" s="122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</row>
    <row r="107" spans="1:27" ht="16.5" customHeight="1">
      <c r="A107" s="101" t="str">
        <f t="shared" si="0"/>
        <v>數學二下必3</v>
      </c>
      <c r="B107" s="106" t="s">
        <v>42</v>
      </c>
      <c r="C107" s="106" t="s">
        <v>16</v>
      </c>
      <c r="D107" s="109" t="s">
        <v>9</v>
      </c>
      <c r="E107" s="109">
        <v>3</v>
      </c>
      <c r="F107" s="109">
        <v>12</v>
      </c>
      <c r="G107" s="109" t="s">
        <v>79</v>
      </c>
      <c r="H107" s="107" t="s">
        <v>5</v>
      </c>
      <c r="I107" s="121" t="s">
        <v>80</v>
      </c>
      <c r="J107" s="122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</row>
    <row r="108" spans="1:27" ht="16.5" customHeight="1">
      <c r="A108" s="101" t="str">
        <f t="shared" si="0"/>
        <v>數學二下選2</v>
      </c>
      <c r="B108" s="106" t="s">
        <v>42</v>
      </c>
      <c r="C108" s="106" t="s">
        <v>16</v>
      </c>
      <c r="D108" s="109" t="s">
        <v>36</v>
      </c>
      <c r="E108" s="109">
        <v>2</v>
      </c>
      <c r="F108" s="109">
        <v>1</v>
      </c>
      <c r="G108" s="109" t="s">
        <v>79</v>
      </c>
      <c r="H108" s="107" t="s">
        <v>5</v>
      </c>
      <c r="I108" s="121" t="s">
        <v>80</v>
      </c>
      <c r="J108" s="122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</row>
    <row r="109" spans="1:27" ht="16.5" customHeight="1">
      <c r="A109" s="101" t="str">
        <f t="shared" si="0"/>
        <v>數學二下必3</v>
      </c>
      <c r="B109" s="106" t="s">
        <v>42</v>
      </c>
      <c r="C109" s="106" t="s">
        <v>16</v>
      </c>
      <c r="D109" s="109" t="s">
        <v>9</v>
      </c>
      <c r="E109" s="109">
        <v>3</v>
      </c>
      <c r="F109" s="109">
        <v>2</v>
      </c>
      <c r="G109" s="109" t="s">
        <v>79</v>
      </c>
      <c r="H109" s="107" t="s">
        <v>5</v>
      </c>
      <c r="I109" s="121" t="s">
        <v>80</v>
      </c>
      <c r="J109" s="122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</row>
    <row r="110" spans="1:27" ht="16.5" customHeight="1">
      <c r="A110" s="101" t="str">
        <f t="shared" si="0"/>
        <v>數學二下選4</v>
      </c>
      <c r="B110" s="106" t="s">
        <v>42</v>
      </c>
      <c r="C110" s="106" t="s">
        <v>16</v>
      </c>
      <c r="D110" s="109" t="s">
        <v>36</v>
      </c>
      <c r="E110" s="109">
        <v>4</v>
      </c>
      <c r="F110" s="109">
        <v>2</v>
      </c>
      <c r="G110" s="109" t="s">
        <v>79</v>
      </c>
      <c r="H110" s="107" t="s">
        <v>5</v>
      </c>
      <c r="I110" s="121" t="s">
        <v>80</v>
      </c>
      <c r="J110" s="122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</row>
    <row r="111" spans="1:27" ht="16.5" customHeight="1">
      <c r="A111" s="101" t="str">
        <f t="shared" si="0"/>
        <v>餐旅服務二下必2</v>
      </c>
      <c r="B111" s="106" t="s">
        <v>42</v>
      </c>
      <c r="C111" s="106" t="s">
        <v>85</v>
      </c>
      <c r="D111" s="109" t="s">
        <v>9</v>
      </c>
      <c r="E111" s="109">
        <v>2</v>
      </c>
      <c r="F111" s="109">
        <v>1</v>
      </c>
      <c r="G111" s="109" t="s">
        <v>83</v>
      </c>
      <c r="H111" s="107" t="s">
        <v>5</v>
      </c>
      <c r="I111" s="121" t="s">
        <v>84</v>
      </c>
      <c r="J111" s="122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</row>
    <row r="112" spans="1:27" ht="21.75" customHeight="1">
      <c r="A112" s="101" t="str">
        <f t="shared" si="0"/>
        <v>體育二下必2</v>
      </c>
      <c r="B112" s="106" t="s">
        <v>42</v>
      </c>
      <c r="C112" s="106" t="s">
        <v>51</v>
      </c>
      <c r="D112" s="106" t="s">
        <v>9</v>
      </c>
      <c r="E112" s="106">
        <v>2</v>
      </c>
      <c r="F112" s="106">
        <v>8</v>
      </c>
      <c r="G112" s="109" t="s">
        <v>89</v>
      </c>
      <c r="H112" s="107" t="s">
        <v>5</v>
      </c>
      <c r="I112" s="132" t="s">
        <v>90</v>
      </c>
      <c r="J112" s="122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</row>
    <row r="113" spans="1:27" ht="16.5" customHeight="1">
      <c r="A113" s="101" t="str">
        <f t="shared" si="0"/>
        <v>基本設計二下選3</v>
      </c>
      <c r="B113" s="106" t="s">
        <v>42</v>
      </c>
      <c r="C113" s="106" t="s">
        <v>146</v>
      </c>
      <c r="D113" s="109" t="s">
        <v>36</v>
      </c>
      <c r="E113" s="109">
        <v>3</v>
      </c>
      <c r="F113" s="109">
        <v>1</v>
      </c>
      <c r="G113" s="109" t="s">
        <v>110</v>
      </c>
      <c r="H113" s="107" t="s">
        <v>5</v>
      </c>
      <c r="I113" s="121" t="s">
        <v>111</v>
      </c>
      <c r="J113" s="122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</row>
    <row r="114" spans="1:27" ht="16.5" customHeight="1">
      <c r="A114" s="101" t="str">
        <f t="shared" si="0"/>
        <v>汽車學IV二下選3</v>
      </c>
      <c r="B114" s="106" t="s">
        <v>42</v>
      </c>
      <c r="C114" s="106" t="s">
        <v>153</v>
      </c>
      <c r="D114" s="109" t="s">
        <v>36</v>
      </c>
      <c r="E114" s="109">
        <v>3</v>
      </c>
      <c r="F114" s="109">
        <v>1</v>
      </c>
      <c r="G114" s="106" t="s">
        <v>136</v>
      </c>
      <c r="H114" s="107" t="s">
        <v>5</v>
      </c>
      <c r="I114" s="121" t="s">
        <v>137</v>
      </c>
      <c r="J114" s="122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</row>
    <row r="115" spans="1:27" ht="16.5" customHeight="1">
      <c r="A115" s="101" t="str">
        <f t="shared" si="0"/>
        <v>程式語言實習二下選3</v>
      </c>
      <c r="B115" s="106" t="s">
        <v>42</v>
      </c>
      <c r="C115" s="106" t="s">
        <v>154</v>
      </c>
      <c r="D115" s="109" t="s">
        <v>36</v>
      </c>
      <c r="E115" s="109">
        <v>3</v>
      </c>
      <c r="F115" s="109">
        <v>1</v>
      </c>
      <c r="G115" s="109" t="s">
        <v>44</v>
      </c>
      <c r="H115" s="107" t="s">
        <v>5</v>
      </c>
      <c r="I115" s="130" t="s">
        <v>45</v>
      </c>
      <c r="J115" s="122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</row>
    <row r="116" spans="1:27" ht="16.5" customHeight="1">
      <c r="A116" s="101" t="str">
        <f t="shared" si="0"/>
        <v>基礎造型二下必3</v>
      </c>
      <c r="B116" s="106" t="s">
        <v>42</v>
      </c>
      <c r="C116" s="106" t="s">
        <v>147</v>
      </c>
      <c r="D116" s="109" t="s">
        <v>9</v>
      </c>
      <c r="E116" s="109">
        <v>3</v>
      </c>
      <c r="F116" s="109">
        <v>1</v>
      </c>
      <c r="G116" s="109" t="s">
        <v>110</v>
      </c>
      <c r="H116" s="107" t="s">
        <v>5</v>
      </c>
      <c r="I116" s="121" t="s">
        <v>111</v>
      </c>
      <c r="J116" s="122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</row>
    <row r="117" spans="1:27" ht="16.5" customHeight="1">
      <c r="A117" s="101" t="str">
        <f t="shared" si="0"/>
        <v>國文二下必3</v>
      </c>
      <c r="B117" s="106" t="s">
        <v>42</v>
      </c>
      <c r="C117" s="106" t="s">
        <v>24</v>
      </c>
      <c r="D117" s="109" t="s">
        <v>9</v>
      </c>
      <c r="E117" s="109">
        <v>3</v>
      </c>
      <c r="F117" s="109">
        <v>12</v>
      </c>
      <c r="G117" s="109" t="s">
        <v>155</v>
      </c>
      <c r="H117" s="107" t="s">
        <v>5</v>
      </c>
      <c r="I117" s="121" t="s">
        <v>156</v>
      </c>
      <c r="J117" s="122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</row>
    <row r="118" spans="1:27" ht="16.5" customHeight="1">
      <c r="A118" s="101" t="str">
        <f t="shared" si="0"/>
        <v>英文二下必2</v>
      </c>
      <c r="B118" s="106" t="s">
        <v>42</v>
      </c>
      <c r="C118" s="106" t="s">
        <v>22</v>
      </c>
      <c r="D118" s="109" t="s">
        <v>9</v>
      </c>
      <c r="E118" s="109">
        <v>2</v>
      </c>
      <c r="F118" s="109">
        <v>14</v>
      </c>
      <c r="G118" s="109" t="s">
        <v>150</v>
      </c>
      <c r="H118" s="107" t="s">
        <v>5</v>
      </c>
      <c r="I118" s="121" t="s">
        <v>151</v>
      </c>
      <c r="J118" s="122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</row>
    <row r="119" spans="1:27" ht="16.5" customHeight="1">
      <c r="A119" s="101" t="str">
        <f t="shared" si="0"/>
        <v>美術二下必1</v>
      </c>
      <c r="B119" s="106" t="s">
        <v>42</v>
      </c>
      <c r="C119" s="106" t="s">
        <v>29</v>
      </c>
      <c r="D119" s="109" t="s">
        <v>9</v>
      </c>
      <c r="E119" s="109">
        <v>1</v>
      </c>
      <c r="F119" s="109">
        <v>4</v>
      </c>
      <c r="G119" s="109" t="s">
        <v>30</v>
      </c>
      <c r="H119" s="107" t="s">
        <v>5</v>
      </c>
      <c r="I119" s="121" t="s">
        <v>31</v>
      </c>
      <c r="J119" s="122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</row>
    <row r="120" spans="1:27" ht="16.5" customHeight="1">
      <c r="A120" s="101" t="str">
        <f t="shared" si="0"/>
        <v>數位電路實習二下選3</v>
      </c>
      <c r="B120" s="106" t="s">
        <v>42</v>
      </c>
      <c r="C120" s="106" t="s">
        <v>157</v>
      </c>
      <c r="D120" s="109" t="s">
        <v>36</v>
      </c>
      <c r="E120" s="109">
        <v>3</v>
      </c>
      <c r="F120" s="109">
        <v>2</v>
      </c>
      <c r="G120" s="109" t="s">
        <v>44</v>
      </c>
      <c r="H120" s="107" t="s">
        <v>5</v>
      </c>
      <c r="I120" s="130" t="s">
        <v>45</v>
      </c>
      <c r="J120" s="122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</row>
    <row r="121" spans="1:27" ht="16.5" customHeight="1">
      <c r="A121" s="101" t="str">
        <f t="shared" si="0"/>
        <v>歷史二下必2</v>
      </c>
      <c r="B121" s="106" t="s">
        <v>42</v>
      </c>
      <c r="C121" s="106" t="s">
        <v>19</v>
      </c>
      <c r="D121" s="109" t="s">
        <v>9</v>
      </c>
      <c r="E121" s="109">
        <v>2</v>
      </c>
      <c r="F121" s="109">
        <v>6</v>
      </c>
      <c r="G121" s="109" t="s">
        <v>25</v>
      </c>
      <c r="H121" s="107" t="s">
        <v>5</v>
      </c>
      <c r="I121" s="131" t="s">
        <v>95</v>
      </c>
      <c r="J121" s="122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</row>
    <row r="122" spans="1:27" ht="16.5" customHeight="1">
      <c r="A122" s="101" t="str">
        <f t="shared" si="0"/>
        <v>機件原理II二下選2</v>
      </c>
      <c r="B122" s="106" t="s">
        <v>42</v>
      </c>
      <c r="C122" s="106" t="s">
        <v>158</v>
      </c>
      <c r="D122" s="109" t="s">
        <v>36</v>
      </c>
      <c r="E122" s="109">
        <v>2</v>
      </c>
      <c r="F122" s="109">
        <v>1</v>
      </c>
      <c r="G122" s="106" t="s">
        <v>136</v>
      </c>
      <c r="H122" s="107" t="s">
        <v>5</v>
      </c>
      <c r="I122" s="121" t="s">
        <v>137</v>
      </c>
      <c r="J122" s="122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</row>
    <row r="123" spans="1:27" ht="16.5" customHeight="1">
      <c r="A123" s="101" t="str">
        <f t="shared" si="0"/>
        <v>選修數位邏輯二下選2</v>
      </c>
      <c r="B123" s="106" t="s">
        <v>42</v>
      </c>
      <c r="C123" s="106" t="s">
        <v>159</v>
      </c>
      <c r="D123" s="109" t="s">
        <v>36</v>
      </c>
      <c r="E123" s="109">
        <v>2</v>
      </c>
      <c r="F123" s="109">
        <v>2</v>
      </c>
      <c r="G123" s="109" t="s">
        <v>44</v>
      </c>
      <c r="H123" s="107" t="s">
        <v>5</v>
      </c>
      <c r="I123" s="130" t="s">
        <v>45</v>
      </c>
      <c r="J123" s="122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</row>
    <row r="124" spans="1:27" ht="16.5" customHeight="1">
      <c r="A124" s="101" t="str">
        <f t="shared" si="0"/>
        <v>營養學二下選1</v>
      </c>
      <c r="B124" s="106" t="s">
        <v>42</v>
      </c>
      <c r="C124" s="106" t="s">
        <v>160</v>
      </c>
      <c r="D124" s="109" t="s">
        <v>36</v>
      </c>
      <c r="E124" s="109">
        <v>1</v>
      </c>
      <c r="F124" s="109">
        <v>1</v>
      </c>
      <c r="G124" s="109" t="s">
        <v>107</v>
      </c>
      <c r="H124" s="107" t="s">
        <v>5</v>
      </c>
      <c r="I124" s="121" t="s">
        <v>84</v>
      </c>
      <c r="J124" s="122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  <c r="AA124" s="108"/>
    </row>
    <row r="125" spans="1:27" ht="16.5" customHeight="1" thickBot="1">
      <c r="A125" s="101" t="str">
        <f t="shared" si="0"/>
        <v>餐旅英文與會話二下必2</v>
      </c>
      <c r="B125" s="106" t="s">
        <v>42</v>
      </c>
      <c r="C125" s="106" t="s">
        <v>161</v>
      </c>
      <c r="D125" s="109" t="s">
        <v>9</v>
      </c>
      <c r="E125" s="109">
        <v>2</v>
      </c>
      <c r="F125" s="109">
        <v>1</v>
      </c>
      <c r="G125" s="109" t="s">
        <v>150</v>
      </c>
      <c r="H125" s="107" t="s">
        <v>5</v>
      </c>
      <c r="I125" s="133" t="s">
        <v>151</v>
      </c>
      <c r="J125" s="134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</row>
    <row r="126" spans="1:27" ht="16.5" customHeight="1">
      <c r="A126" s="108"/>
      <c r="B126" s="108"/>
      <c r="C126" s="108"/>
      <c r="D126" s="108"/>
      <c r="E126" s="108"/>
      <c r="F126" s="108"/>
      <c r="G126" s="108"/>
      <c r="H126" s="110"/>
      <c r="I126" s="108"/>
      <c r="J126" s="104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  <c r="AA126" s="108"/>
    </row>
    <row r="127" spans="1:27" ht="27" customHeight="1">
      <c r="A127" s="110"/>
      <c r="B127" s="110" t="s">
        <v>54</v>
      </c>
      <c r="C127" s="110"/>
      <c r="D127" s="110"/>
      <c r="E127" s="110"/>
      <c r="F127" s="110"/>
      <c r="G127" s="110"/>
      <c r="H127" s="110"/>
      <c r="I127" s="110"/>
      <c r="J127" s="111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</row>
    <row r="128" spans="1:27" ht="29.25" customHeight="1">
      <c r="A128" s="110"/>
      <c r="B128" s="110" t="s">
        <v>162</v>
      </c>
      <c r="C128" s="110"/>
      <c r="D128" s="110"/>
      <c r="E128" s="110"/>
      <c r="F128" s="110"/>
      <c r="G128" s="110"/>
      <c r="H128" s="110"/>
      <c r="I128" s="110"/>
      <c r="J128" s="111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</row>
    <row r="129" spans="1:27" ht="33.75" customHeight="1">
      <c r="A129" s="110"/>
      <c r="B129" s="110" t="s">
        <v>163</v>
      </c>
      <c r="C129" s="110"/>
      <c r="D129" s="110"/>
      <c r="E129" s="110"/>
      <c r="F129" s="110"/>
      <c r="G129" s="110"/>
      <c r="H129" s="110"/>
      <c r="I129" s="110"/>
      <c r="J129" s="111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</row>
    <row r="130" spans="1:27" ht="16.5" customHeight="1">
      <c r="A130" s="108"/>
      <c r="B130" s="108"/>
      <c r="C130" s="108"/>
      <c r="D130" s="108"/>
      <c r="E130" s="108"/>
      <c r="F130" s="108"/>
      <c r="G130" s="108"/>
      <c r="H130" s="110"/>
      <c r="I130" s="108"/>
      <c r="J130" s="104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</row>
    <row r="131" spans="1:27" ht="16.5" customHeight="1">
      <c r="A131" s="108"/>
      <c r="B131" s="108"/>
      <c r="C131" s="108"/>
      <c r="D131" s="108"/>
      <c r="E131" s="108"/>
      <c r="F131" s="108"/>
      <c r="G131" s="108"/>
      <c r="H131" s="110"/>
      <c r="I131" s="108"/>
      <c r="J131" s="104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</row>
    <row r="132" spans="1:27" ht="16.5" customHeight="1">
      <c r="A132" s="108"/>
      <c r="B132" s="108"/>
      <c r="C132" s="108"/>
      <c r="D132" s="108"/>
      <c r="E132" s="108"/>
      <c r="F132" s="108"/>
      <c r="G132" s="108"/>
      <c r="H132" s="110"/>
      <c r="I132" s="108"/>
      <c r="J132" s="104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</row>
    <row r="133" spans="1:27" ht="16.5" customHeight="1">
      <c r="A133" s="108"/>
      <c r="B133" s="108"/>
      <c r="C133" s="108"/>
      <c r="D133" s="108"/>
      <c r="E133" s="108"/>
      <c r="F133" s="108"/>
      <c r="G133" s="108"/>
      <c r="H133" s="110"/>
      <c r="I133" s="108"/>
      <c r="J133" s="104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  <c r="AA133" s="108"/>
    </row>
    <row r="134" spans="1:27" ht="16.5" customHeight="1">
      <c r="A134" s="108"/>
      <c r="B134" s="108"/>
      <c r="C134" s="108"/>
      <c r="D134" s="108"/>
      <c r="E134" s="108"/>
      <c r="F134" s="108"/>
      <c r="G134" s="108"/>
      <c r="H134" s="110"/>
      <c r="I134" s="108"/>
      <c r="J134" s="104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</row>
    <row r="135" spans="1:27" ht="16.5" customHeight="1">
      <c r="A135" s="108"/>
      <c r="B135" s="108"/>
      <c r="C135" s="108"/>
      <c r="D135" s="108"/>
      <c r="E135" s="108"/>
      <c r="F135" s="108"/>
      <c r="G135" s="108"/>
      <c r="H135" s="110"/>
      <c r="I135" s="108"/>
      <c r="J135" s="104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</row>
    <row r="136" spans="1:27" ht="16.5" customHeight="1">
      <c r="A136" s="108"/>
      <c r="B136" s="108"/>
      <c r="C136" s="108"/>
      <c r="D136" s="108"/>
      <c r="E136" s="108"/>
      <c r="F136" s="108"/>
      <c r="G136" s="108"/>
      <c r="H136" s="110"/>
      <c r="I136" s="108"/>
      <c r="J136" s="104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</row>
    <row r="137" spans="1:27" ht="16.5" customHeight="1">
      <c r="A137" s="108"/>
      <c r="B137" s="108"/>
      <c r="C137" s="108"/>
      <c r="D137" s="108"/>
      <c r="E137" s="108"/>
      <c r="F137" s="108"/>
      <c r="G137" s="108"/>
      <c r="H137" s="110"/>
      <c r="I137" s="108"/>
      <c r="J137" s="104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  <c r="AA137" s="108"/>
    </row>
    <row r="138" spans="1:27" ht="16.5" customHeight="1">
      <c r="A138" s="108"/>
      <c r="B138" s="108"/>
      <c r="C138" s="108"/>
      <c r="D138" s="108"/>
      <c r="E138" s="108"/>
      <c r="F138" s="108"/>
      <c r="G138" s="108"/>
      <c r="H138" s="110"/>
      <c r="I138" s="108"/>
      <c r="J138" s="104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</row>
    <row r="139" spans="1:27" ht="16.5" customHeight="1">
      <c r="A139" s="108"/>
      <c r="B139" s="108"/>
      <c r="C139" s="108"/>
      <c r="D139" s="108"/>
      <c r="E139" s="108"/>
      <c r="F139" s="108"/>
      <c r="G139" s="108"/>
      <c r="H139" s="110"/>
      <c r="I139" s="108"/>
      <c r="J139" s="104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</row>
    <row r="140" spans="1:27" ht="16.5" customHeight="1">
      <c r="A140" s="108"/>
      <c r="B140" s="108"/>
      <c r="C140" s="108"/>
      <c r="D140" s="108"/>
      <c r="E140" s="108"/>
      <c r="F140" s="108"/>
      <c r="G140" s="108"/>
      <c r="H140" s="110"/>
      <c r="I140" s="108"/>
      <c r="J140" s="104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  <c r="AA140" s="108"/>
    </row>
    <row r="141" spans="1:27" ht="16.5" customHeight="1">
      <c r="A141" s="108"/>
      <c r="B141" s="108"/>
      <c r="C141" s="108"/>
      <c r="D141" s="108"/>
      <c r="E141" s="108"/>
      <c r="F141" s="108"/>
      <c r="G141" s="108"/>
      <c r="H141" s="110"/>
      <c r="I141" s="108"/>
      <c r="J141" s="104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  <c r="AA141" s="108"/>
    </row>
    <row r="142" spans="1:27" ht="16.5" customHeight="1">
      <c r="A142" s="108"/>
      <c r="B142" s="108"/>
      <c r="C142" s="108"/>
      <c r="D142" s="108"/>
      <c r="E142" s="108"/>
      <c r="F142" s="108"/>
      <c r="G142" s="108"/>
      <c r="H142" s="110"/>
      <c r="I142" s="108"/>
      <c r="J142" s="104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</row>
    <row r="143" spans="1:27" ht="16.5" customHeight="1">
      <c r="A143" s="108"/>
      <c r="B143" s="108"/>
      <c r="C143" s="108"/>
      <c r="D143" s="108"/>
      <c r="E143" s="108"/>
      <c r="F143" s="108"/>
      <c r="G143" s="108"/>
      <c r="H143" s="110"/>
      <c r="I143" s="108"/>
      <c r="J143" s="104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</row>
    <row r="144" spans="1:27" ht="16.5" customHeight="1">
      <c r="A144" s="108"/>
      <c r="B144" s="108"/>
      <c r="C144" s="108"/>
      <c r="D144" s="108"/>
      <c r="E144" s="108"/>
      <c r="F144" s="108"/>
      <c r="G144" s="108"/>
      <c r="H144" s="110"/>
      <c r="I144" s="108"/>
      <c r="J144" s="104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</row>
    <row r="145" spans="1:27" ht="16.5" customHeight="1">
      <c r="A145" s="108"/>
      <c r="B145" s="108"/>
      <c r="C145" s="108"/>
      <c r="D145" s="108"/>
      <c r="E145" s="108"/>
      <c r="F145" s="108"/>
      <c r="G145" s="108"/>
      <c r="H145" s="110"/>
      <c r="I145" s="108"/>
      <c r="J145" s="104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</row>
    <row r="146" spans="1:27" ht="16.5" customHeight="1">
      <c r="A146" s="108"/>
      <c r="B146" s="108"/>
      <c r="C146" s="108"/>
      <c r="D146" s="108"/>
      <c r="E146" s="108"/>
      <c r="F146" s="108"/>
      <c r="G146" s="108"/>
      <c r="H146" s="110"/>
      <c r="I146" s="108"/>
      <c r="J146" s="104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</row>
    <row r="147" spans="1:27" ht="16.5" customHeight="1">
      <c r="A147" s="108"/>
      <c r="B147" s="108"/>
      <c r="C147" s="108"/>
      <c r="D147" s="108"/>
      <c r="E147" s="108"/>
      <c r="F147" s="108"/>
      <c r="G147" s="108"/>
      <c r="H147" s="110"/>
      <c r="I147" s="108"/>
      <c r="J147" s="104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</row>
    <row r="148" spans="1:27" ht="16.5" customHeight="1">
      <c r="A148" s="108"/>
      <c r="B148" s="108"/>
      <c r="C148" s="108"/>
      <c r="D148" s="108"/>
      <c r="E148" s="108"/>
      <c r="F148" s="108"/>
      <c r="G148" s="108"/>
      <c r="H148" s="110"/>
      <c r="I148" s="108"/>
      <c r="J148" s="104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</row>
    <row r="149" spans="1:27" ht="16.5" customHeight="1">
      <c r="A149" s="108"/>
      <c r="B149" s="108"/>
      <c r="C149" s="108"/>
      <c r="D149" s="108"/>
      <c r="E149" s="108"/>
      <c r="F149" s="108"/>
      <c r="G149" s="108"/>
      <c r="H149" s="110"/>
      <c r="I149" s="108"/>
      <c r="J149" s="104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</row>
    <row r="150" spans="1:27" ht="16.5" customHeight="1">
      <c r="A150" s="108"/>
      <c r="B150" s="108"/>
      <c r="C150" s="108"/>
      <c r="D150" s="108"/>
      <c r="E150" s="108"/>
      <c r="F150" s="108"/>
      <c r="G150" s="108"/>
      <c r="H150" s="110"/>
      <c r="I150" s="108"/>
      <c r="J150" s="104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</row>
    <row r="151" spans="1:27" ht="16.5" customHeight="1">
      <c r="A151" s="108"/>
      <c r="B151" s="108"/>
      <c r="C151" s="108"/>
      <c r="D151" s="108"/>
      <c r="E151" s="108"/>
      <c r="F151" s="108"/>
      <c r="G151" s="108"/>
      <c r="H151" s="110"/>
      <c r="I151" s="108"/>
      <c r="J151" s="104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  <c r="AA151" s="108"/>
    </row>
    <row r="152" spans="1:27" ht="16.5" customHeight="1">
      <c r="A152" s="108"/>
      <c r="B152" s="108"/>
      <c r="C152" s="108"/>
      <c r="D152" s="108"/>
      <c r="E152" s="108"/>
      <c r="F152" s="108"/>
      <c r="G152" s="108"/>
      <c r="H152" s="110"/>
      <c r="I152" s="108"/>
      <c r="J152" s="104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  <c r="AA152" s="108"/>
    </row>
    <row r="153" spans="1:27" ht="16.5" customHeight="1">
      <c r="A153" s="108"/>
      <c r="B153" s="108"/>
      <c r="C153" s="108"/>
      <c r="D153" s="108"/>
      <c r="E153" s="108"/>
      <c r="F153" s="108"/>
      <c r="G153" s="108"/>
      <c r="H153" s="110"/>
      <c r="I153" s="108"/>
      <c r="J153" s="104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</row>
    <row r="154" spans="1:27" ht="16.5" customHeight="1">
      <c r="A154" s="108"/>
      <c r="B154" s="108"/>
      <c r="C154" s="108"/>
      <c r="D154" s="108"/>
      <c r="E154" s="108"/>
      <c r="F154" s="108"/>
      <c r="G154" s="108"/>
      <c r="H154" s="110"/>
      <c r="I154" s="108"/>
      <c r="J154" s="104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  <c r="AA154" s="108"/>
    </row>
    <row r="155" spans="1:27" ht="16.5" customHeight="1">
      <c r="A155" s="108"/>
      <c r="B155" s="108"/>
      <c r="C155" s="108"/>
      <c r="D155" s="108"/>
      <c r="E155" s="108"/>
      <c r="F155" s="108"/>
      <c r="G155" s="108"/>
      <c r="H155" s="110"/>
      <c r="I155" s="108"/>
      <c r="J155" s="104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</row>
    <row r="156" spans="1:27" ht="16.5" customHeight="1">
      <c r="A156" s="108"/>
      <c r="B156" s="108"/>
      <c r="C156" s="108"/>
      <c r="D156" s="108"/>
      <c r="E156" s="108"/>
      <c r="F156" s="108"/>
      <c r="G156" s="108"/>
      <c r="H156" s="110"/>
      <c r="I156" s="108"/>
      <c r="J156" s="104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  <c r="AA156" s="108"/>
    </row>
    <row r="157" spans="1:27" ht="16.5" customHeight="1">
      <c r="A157" s="108"/>
      <c r="B157" s="108"/>
      <c r="C157" s="108"/>
      <c r="D157" s="108"/>
      <c r="E157" s="108"/>
      <c r="F157" s="108"/>
      <c r="G157" s="108"/>
      <c r="H157" s="110"/>
      <c r="I157" s="108"/>
      <c r="J157" s="104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</row>
    <row r="158" spans="1:27" ht="16.5" customHeight="1">
      <c r="A158" s="108"/>
      <c r="B158" s="108"/>
      <c r="C158" s="108"/>
      <c r="D158" s="108"/>
      <c r="E158" s="108"/>
      <c r="F158" s="108"/>
      <c r="G158" s="108"/>
      <c r="H158" s="110"/>
      <c r="I158" s="108"/>
      <c r="J158" s="104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</row>
    <row r="159" spans="1:27" ht="16.5" customHeight="1">
      <c r="A159" s="108"/>
      <c r="B159" s="108"/>
      <c r="C159" s="108"/>
      <c r="D159" s="108"/>
      <c r="E159" s="108"/>
      <c r="F159" s="108"/>
      <c r="G159" s="108"/>
      <c r="H159" s="110"/>
      <c r="I159" s="108"/>
      <c r="J159" s="104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  <c r="AA159" s="108"/>
    </row>
    <row r="160" spans="1:27" ht="16.5" customHeight="1">
      <c r="A160" s="108"/>
      <c r="B160" s="108"/>
      <c r="C160" s="108"/>
      <c r="D160" s="108"/>
      <c r="E160" s="108"/>
      <c r="F160" s="108"/>
      <c r="G160" s="108"/>
      <c r="H160" s="110"/>
      <c r="I160" s="108"/>
      <c r="J160" s="104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</row>
    <row r="161" spans="1:27" ht="16.5" customHeight="1">
      <c r="A161" s="108"/>
      <c r="B161" s="108"/>
      <c r="C161" s="108"/>
      <c r="D161" s="108"/>
      <c r="E161" s="108"/>
      <c r="F161" s="108"/>
      <c r="G161" s="108"/>
      <c r="H161" s="110"/>
      <c r="I161" s="108"/>
      <c r="J161" s="104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  <c r="AA161" s="108"/>
    </row>
    <row r="162" spans="1:27" ht="16.5" customHeight="1">
      <c r="A162" s="108"/>
      <c r="B162" s="108"/>
      <c r="C162" s="108"/>
      <c r="D162" s="108"/>
      <c r="E162" s="108"/>
      <c r="F162" s="108"/>
      <c r="G162" s="108"/>
      <c r="H162" s="110"/>
      <c r="I162" s="108"/>
      <c r="J162" s="104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</row>
    <row r="163" spans="1:27" ht="16.5" customHeight="1">
      <c r="A163" s="108"/>
      <c r="B163" s="108"/>
      <c r="C163" s="108"/>
      <c r="D163" s="108"/>
      <c r="E163" s="108"/>
      <c r="F163" s="108"/>
      <c r="G163" s="108"/>
      <c r="H163" s="110"/>
      <c r="I163" s="108"/>
      <c r="J163" s="104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  <c r="AA163" s="108"/>
    </row>
    <row r="164" spans="1:27" ht="16.5" customHeight="1">
      <c r="A164" s="108"/>
      <c r="B164" s="108"/>
      <c r="C164" s="108"/>
      <c r="D164" s="108"/>
      <c r="E164" s="108"/>
      <c r="F164" s="108"/>
      <c r="G164" s="108"/>
      <c r="H164" s="110"/>
      <c r="I164" s="108"/>
      <c r="J164" s="104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  <c r="AA164" s="108"/>
    </row>
    <row r="165" spans="1:27" ht="16.5" customHeight="1">
      <c r="A165" s="108"/>
      <c r="B165" s="108"/>
      <c r="C165" s="108"/>
      <c r="D165" s="108"/>
      <c r="E165" s="108"/>
      <c r="F165" s="108"/>
      <c r="G165" s="108"/>
      <c r="H165" s="110"/>
      <c r="I165" s="108"/>
      <c r="J165" s="104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  <c r="AA165" s="108"/>
    </row>
    <row r="166" spans="1:27" ht="16.5" customHeight="1">
      <c r="A166" s="108"/>
      <c r="B166" s="108"/>
      <c r="C166" s="108"/>
      <c r="D166" s="108"/>
      <c r="E166" s="108"/>
      <c r="F166" s="108"/>
      <c r="G166" s="108"/>
      <c r="H166" s="110"/>
      <c r="I166" s="108"/>
      <c r="J166" s="104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08"/>
      <c r="AA166" s="108"/>
    </row>
    <row r="167" spans="1:27" ht="16.5" customHeight="1">
      <c r="A167" s="108"/>
      <c r="B167" s="108"/>
      <c r="C167" s="108"/>
      <c r="D167" s="108"/>
      <c r="E167" s="108"/>
      <c r="F167" s="108"/>
      <c r="G167" s="108"/>
      <c r="H167" s="110"/>
      <c r="I167" s="108"/>
      <c r="J167" s="104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108"/>
    </row>
    <row r="168" spans="1:27" ht="16.5" customHeight="1">
      <c r="A168" s="108"/>
      <c r="B168" s="108"/>
      <c r="C168" s="108"/>
      <c r="D168" s="108"/>
      <c r="E168" s="108"/>
      <c r="F168" s="108"/>
      <c r="G168" s="108"/>
      <c r="H168" s="110"/>
      <c r="I168" s="108"/>
      <c r="J168" s="104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  <c r="AA168" s="108"/>
    </row>
    <row r="169" spans="1:27" ht="16.5" customHeight="1">
      <c r="A169" s="108"/>
      <c r="B169" s="108"/>
      <c r="C169" s="108"/>
      <c r="D169" s="108"/>
      <c r="E169" s="108"/>
      <c r="F169" s="108"/>
      <c r="G169" s="108"/>
      <c r="H169" s="110"/>
      <c r="I169" s="108"/>
      <c r="J169" s="104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  <c r="AA169" s="108"/>
    </row>
    <row r="170" spans="1:27" ht="16.5" customHeight="1">
      <c r="A170" s="108"/>
      <c r="B170" s="108"/>
      <c r="C170" s="108"/>
      <c r="D170" s="108"/>
      <c r="E170" s="108"/>
      <c r="F170" s="108"/>
      <c r="G170" s="108"/>
      <c r="H170" s="110"/>
      <c r="I170" s="108"/>
      <c r="J170" s="104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</row>
    <row r="171" spans="1:27" ht="16.5" customHeight="1">
      <c r="A171" s="108"/>
      <c r="B171" s="108"/>
      <c r="C171" s="108"/>
      <c r="D171" s="108"/>
      <c r="E171" s="108"/>
      <c r="F171" s="108"/>
      <c r="G171" s="108"/>
      <c r="H171" s="110"/>
      <c r="I171" s="108"/>
      <c r="J171" s="104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</row>
    <row r="172" spans="1:27" ht="16.5" customHeight="1">
      <c r="A172" s="108"/>
      <c r="B172" s="108"/>
      <c r="C172" s="108"/>
      <c r="D172" s="108"/>
      <c r="E172" s="108"/>
      <c r="F172" s="108"/>
      <c r="G172" s="108"/>
      <c r="H172" s="110"/>
      <c r="I172" s="108"/>
      <c r="J172" s="104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</row>
    <row r="173" spans="1:27" ht="16.5" customHeight="1">
      <c r="A173" s="108"/>
      <c r="B173" s="108"/>
      <c r="C173" s="108"/>
      <c r="D173" s="108"/>
      <c r="E173" s="108"/>
      <c r="F173" s="108"/>
      <c r="G173" s="108"/>
      <c r="H173" s="110"/>
      <c r="I173" s="108"/>
      <c r="J173" s="104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</row>
    <row r="174" spans="1:27" ht="16.5" customHeight="1">
      <c r="A174" s="108"/>
      <c r="B174" s="108"/>
      <c r="C174" s="108"/>
      <c r="D174" s="108"/>
      <c r="E174" s="108"/>
      <c r="F174" s="108"/>
      <c r="G174" s="108"/>
      <c r="H174" s="110"/>
      <c r="I174" s="108"/>
      <c r="J174" s="104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</row>
    <row r="175" spans="1:27" ht="16.5" customHeight="1">
      <c r="A175" s="108"/>
      <c r="B175" s="108"/>
      <c r="C175" s="108"/>
      <c r="D175" s="108"/>
      <c r="E175" s="108"/>
      <c r="F175" s="108"/>
      <c r="G175" s="108"/>
      <c r="H175" s="110"/>
      <c r="I175" s="108"/>
      <c r="J175" s="104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  <c r="AA175" s="108"/>
    </row>
    <row r="176" spans="1:27" ht="16.5" customHeight="1">
      <c r="A176" s="108"/>
      <c r="B176" s="108"/>
      <c r="C176" s="108"/>
      <c r="D176" s="108"/>
      <c r="E176" s="108"/>
      <c r="F176" s="108"/>
      <c r="G176" s="108"/>
      <c r="H176" s="110"/>
      <c r="I176" s="108"/>
      <c r="J176" s="104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  <c r="AA176" s="108"/>
    </row>
    <row r="177" spans="1:27" ht="16.5" customHeight="1">
      <c r="A177" s="108"/>
      <c r="B177" s="108"/>
      <c r="C177" s="108"/>
      <c r="D177" s="108"/>
      <c r="E177" s="108"/>
      <c r="F177" s="108"/>
      <c r="G177" s="108"/>
      <c r="H177" s="110"/>
      <c r="I177" s="108"/>
      <c r="J177" s="104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  <c r="AA177" s="108"/>
    </row>
    <row r="178" spans="1:27" ht="16.5" customHeight="1">
      <c r="A178" s="108"/>
      <c r="B178" s="108"/>
      <c r="C178" s="108"/>
      <c r="D178" s="108"/>
      <c r="E178" s="108"/>
      <c r="F178" s="108"/>
      <c r="G178" s="108"/>
      <c r="H178" s="110"/>
      <c r="I178" s="108"/>
      <c r="J178" s="104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  <c r="AA178" s="108"/>
    </row>
    <row r="179" spans="1:27" ht="16.5" customHeight="1">
      <c r="A179" s="108"/>
      <c r="B179" s="108"/>
      <c r="C179" s="108"/>
      <c r="D179" s="108"/>
      <c r="E179" s="108"/>
      <c r="F179" s="108"/>
      <c r="G179" s="108"/>
      <c r="H179" s="110"/>
      <c r="I179" s="108"/>
      <c r="J179" s="104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  <c r="AA179" s="108"/>
    </row>
    <row r="180" spans="1:27" ht="16.5" customHeight="1">
      <c r="A180" s="108"/>
      <c r="B180" s="108"/>
      <c r="C180" s="108"/>
      <c r="D180" s="108"/>
      <c r="E180" s="108"/>
      <c r="F180" s="108"/>
      <c r="G180" s="108"/>
      <c r="H180" s="110"/>
      <c r="I180" s="108"/>
      <c r="J180" s="104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  <c r="AA180" s="108"/>
    </row>
    <row r="181" spans="1:27" ht="16.5" customHeight="1">
      <c r="A181" s="108"/>
      <c r="B181" s="108"/>
      <c r="C181" s="108"/>
      <c r="D181" s="108"/>
      <c r="E181" s="108"/>
      <c r="F181" s="108"/>
      <c r="G181" s="108"/>
      <c r="H181" s="110"/>
      <c r="I181" s="108"/>
      <c r="J181" s="104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108"/>
    </row>
    <row r="182" spans="1:27" ht="16.5" customHeight="1">
      <c r="A182" s="108"/>
      <c r="B182" s="108"/>
      <c r="C182" s="108"/>
      <c r="D182" s="108"/>
      <c r="E182" s="108"/>
      <c r="F182" s="108"/>
      <c r="G182" s="108"/>
      <c r="H182" s="110"/>
      <c r="I182" s="108"/>
      <c r="J182" s="104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</row>
    <row r="183" spans="1:27" ht="16.5" customHeight="1">
      <c r="A183" s="108"/>
      <c r="B183" s="108"/>
      <c r="C183" s="108"/>
      <c r="D183" s="108"/>
      <c r="E183" s="108"/>
      <c r="F183" s="108"/>
      <c r="G183" s="108"/>
      <c r="H183" s="110"/>
      <c r="I183" s="108"/>
      <c r="J183" s="104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  <c r="AA183" s="108"/>
    </row>
    <row r="184" spans="1:27" ht="16.5" customHeight="1">
      <c r="A184" s="108"/>
      <c r="B184" s="108"/>
      <c r="C184" s="108"/>
      <c r="D184" s="108"/>
      <c r="E184" s="108"/>
      <c r="F184" s="108"/>
      <c r="G184" s="108"/>
      <c r="H184" s="110"/>
      <c r="I184" s="108"/>
      <c r="J184" s="104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</row>
    <row r="185" spans="1:27" ht="16.5" customHeight="1">
      <c r="A185" s="108"/>
      <c r="B185" s="108"/>
      <c r="C185" s="108"/>
      <c r="D185" s="108"/>
      <c r="E185" s="108"/>
      <c r="F185" s="108"/>
      <c r="G185" s="108"/>
      <c r="H185" s="110"/>
      <c r="I185" s="108"/>
      <c r="J185" s="104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  <c r="AA185" s="108"/>
    </row>
    <row r="186" spans="1:27" ht="16.5" customHeight="1">
      <c r="A186" s="108"/>
      <c r="B186" s="108"/>
      <c r="C186" s="108"/>
      <c r="D186" s="108"/>
      <c r="E186" s="108"/>
      <c r="F186" s="108"/>
      <c r="G186" s="108"/>
      <c r="H186" s="110"/>
      <c r="I186" s="108"/>
      <c r="J186" s="104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</row>
    <row r="187" spans="1:27" ht="16.5" customHeight="1">
      <c r="A187" s="108"/>
      <c r="B187" s="108"/>
      <c r="C187" s="108"/>
      <c r="D187" s="108"/>
      <c r="E187" s="108"/>
      <c r="F187" s="108"/>
      <c r="G187" s="108"/>
      <c r="H187" s="110"/>
      <c r="I187" s="108"/>
      <c r="J187" s="104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  <c r="AA187" s="108"/>
    </row>
    <row r="188" spans="1:27" ht="16.5" customHeight="1">
      <c r="A188" s="108"/>
      <c r="B188" s="108"/>
      <c r="C188" s="108"/>
      <c r="D188" s="108"/>
      <c r="E188" s="108"/>
      <c r="F188" s="108"/>
      <c r="G188" s="108"/>
      <c r="H188" s="110"/>
      <c r="I188" s="108"/>
      <c r="J188" s="104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  <c r="AA188" s="108"/>
    </row>
    <row r="189" spans="1:27" ht="16.5" customHeight="1">
      <c r="A189" s="108"/>
      <c r="B189" s="108"/>
      <c r="C189" s="108"/>
      <c r="D189" s="108"/>
      <c r="E189" s="108"/>
      <c r="F189" s="108"/>
      <c r="G189" s="108"/>
      <c r="H189" s="110"/>
      <c r="I189" s="108"/>
      <c r="J189" s="104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  <c r="AA189" s="108"/>
    </row>
    <row r="190" spans="1:27" ht="16.5" customHeight="1">
      <c r="A190" s="108"/>
      <c r="B190" s="108"/>
      <c r="C190" s="108"/>
      <c r="D190" s="108"/>
      <c r="E190" s="108"/>
      <c r="F190" s="108"/>
      <c r="G190" s="108"/>
      <c r="H190" s="110"/>
      <c r="I190" s="108"/>
      <c r="J190" s="104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  <c r="AA190" s="108"/>
    </row>
    <row r="191" spans="1:27" ht="16.5" customHeight="1">
      <c r="A191" s="108"/>
      <c r="B191" s="108"/>
      <c r="C191" s="108"/>
      <c r="D191" s="108"/>
      <c r="E191" s="108"/>
      <c r="F191" s="108"/>
      <c r="G191" s="108"/>
      <c r="H191" s="110"/>
      <c r="I191" s="108"/>
      <c r="J191" s="104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</row>
    <row r="192" spans="1:27" ht="16.5" customHeight="1">
      <c r="A192" s="108"/>
      <c r="B192" s="108"/>
      <c r="C192" s="108"/>
      <c r="D192" s="108"/>
      <c r="E192" s="108"/>
      <c r="F192" s="108"/>
      <c r="G192" s="108"/>
      <c r="H192" s="110"/>
      <c r="I192" s="108"/>
      <c r="J192" s="104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  <c r="AA192" s="108"/>
    </row>
    <row r="193" spans="1:27" ht="16.5" customHeight="1">
      <c r="A193" s="108"/>
      <c r="B193" s="108"/>
      <c r="C193" s="108"/>
      <c r="D193" s="108"/>
      <c r="E193" s="108"/>
      <c r="F193" s="108"/>
      <c r="G193" s="108"/>
      <c r="H193" s="110"/>
      <c r="I193" s="108"/>
      <c r="J193" s="104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</row>
    <row r="194" spans="1:27" ht="16.5" customHeight="1">
      <c r="A194" s="108"/>
      <c r="B194" s="108"/>
      <c r="C194" s="108"/>
      <c r="D194" s="108"/>
      <c r="E194" s="108"/>
      <c r="F194" s="108"/>
      <c r="G194" s="108"/>
      <c r="H194" s="110"/>
      <c r="I194" s="108"/>
      <c r="J194" s="104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</row>
    <row r="195" spans="1:27" ht="16.5" customHeight="1">
      <c r="A195" s="108"/>
      <c r="B195" s="108"/>
      <c r="C195" s="108"/>
      <c r="D195" s="108"/>
      <c r="E195" s="108"/>
      <c r="F195" s="108"/>
      <c r="G195" s="108"/>
      <c r="H195" s="110"/>
      <c r="I195" s="108"/>
      <c r="J195" s="104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</row>
    <row r="196" spans="1:27" ht="16.5" customHeight="1">
      <c r="A196" s="108"/>
      <c r="B196" s="108"/>
      <c r="C196" s="108"/>
      <c r="D196" s="108"/>
      <c r="E196" s="108"/>
      <c r="F196" s="108"/>
      <c r="G196" s="108"/>
      <c r="H196" s="110"/>
      <c r="I196" s="108"/>
      <c r="J196" s="104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</row>
    <row r="197" spans="1:27" ht="16.5" customHeight="1">
      <c r="A197" s="108"/>
      <c r="B197" s="108"/>
      <c r="C197" s="108"/>
      <c r="D197" s="108"/>
      <c r="E197" s="108"/>
      <c r="F197" s="108"/>
      <c r="G197" s="108"/>
      <c r="H197" s="110"/>
      <c r="I197" s="108"/>
      <c r="J197" s="104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  <c r="AA197" s="108"/>
    </row>
    <row r="198" spans="1:27" ht="16.5" customHeight="1">
      <c r="A198" s="108"/>
      <c r="B198" s="108"/>
      <c r="C198" s="108"/>
      <c r="D198" s="108"/>
      <c r="E198" s="108"/>
      <c r="F198" s="108"/>
      <c r="G198" s="108"/>
      <c r="H198" s="110"/>
      <c r="I198" s="108"/>
      <c r="J198" s="104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  <c r="AA198" s="108"/>
    </row>
    <row r="199" spans="1:27" ht="16.5" customHeight="1">
      <c r="A199" s="108"/>
      <c r="B199" s="108"/>
      <c r="C199" s="108"/>
      <c r="D199" s="108"/>
      <c r="E199" s="108"/>
      <c r="F199" s="108"/>
      <c r="G199" s="108"/>
      <c r="H199" s="110"/>
      <c r="I199" s="108"/>
      <c r="J199" s="104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</row>
    <row r="200" spans="1:27" ht="16.5" customHeight="1">
      <c r="A200" s="108"/>
      <c r="B200" s="108"/>
      <c r="C200" s="108"/>
      <c r="D200" s="108"/>
      <c r="E200" s="108"/>
      <c r="F200" s="108"/>
      <c r="G200" s="108"/>
      <c r="H200" s="110"/>
      <c r="I200" s="108"/>
      <c r="J200" s="104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  <c r="AA200" s="108"/>
    </row>
    <row r="201" spans="1:27" ht="16.5" customHeight="1">
      <c r="A201" s="108"/>
      <c r="B201" s="108"/>
      <c r="C201" s="108"/>
      <c r="D201" s="108"/>
      <c r="E201" s="108"/>
      <c r="F201" s="108"/>
      <c r="G201" s="108"/>
      <c r="H201" s="110"/>
      <c r="I201" s="108"/>
      <c r="J201" s="104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  <c r="AA201" s="108"/>
    </row>
    <row r="202" spans="1:27" ht="16.5" customHeight="1">
      <c r="A202" s="108"/>
      <c r="B202" s="108"/>
      <c r="C202" s="108"/>
      <c r="D202" s="108"/>
      <c r="E202" s="108"/>
      <c r="F202" s="108"/>
      <c r="G202" s="108"/>
      <c r="H202" s="110"/>
      <c r="I202" s="108"/>
      <c r="J202" s="104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  <c r="AA202" s="108"/>
    </row>
    <row r="203" spans="1:27" ht="16.5" customHeight="1">
      <c r="A203" s="108"/>
      <c r="B203" s="108"/>
      <c r="C203" s="108"/>
      <c r="D203" s="108"/>
      <c r="E203" s="108"/>
      <c r="F203" s="108"/>
      <c r="G203" s="108"/>
      <c r="H203" s="110"/>
      <c r="I203" s="108"/>
      <c r="J203" s="104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  <c r="AA203" s="108"/>
    </row>
    <row r="204" spans="1:27" ht="16.5" customHeight="1">
      <c r="A204" s="108"/>
      <c r="B204" s="108"/>
      <c r="C204" s="108"/>
      <c r="D204" s="108"/>
      <c r="E204" s="108"/>
      <c r="F204" s="108"/>
      <c r="G204" s="108"/>
      <c r="H204" s="110"/>
      <c r="I204" s="108"/>
      <c r="J204" s="104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  <c r="AA204" s="108"/>
    </row>
    <row r="205" spans="1:27" ht="16.5" customHeight="1">
      <c r="A205" s="108"/>
      <c r="B205" s="108"/>
      <c r="C205" s="108"/>
      <c r="D205" s="108"/>
      <c r="E205" s="108"/>
      <c r="F205" s="108"/>
      <c r="G205" s="108"/>
      <c r="H205" s="110"/>
      <c r="I205" s="108"/>
      <c r="J205" s="104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  <c r="AA205" s="108"/>
    </row>
    <row r="206" spans="1:27" ht="16.5" customHeight="1">
      <c r="A206" s="108"/>
      <c r="B206" s="108"/>
      <c r="C206" s="108"/>
      <c r="D206" s="108"/>
      <c r="E206" s="108"/>
      <c r="F206" s="108"/>
      <c r="G206" s="108"/>
      <c r="H206" s="110"/>
      <c r="I206" s="108"/>
      <c r="J206" s="104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  <c r="AA206" s="108"/>
    </row>
    <row r="207" spans="1:27" ht="16.5" customHeight="1">
      <c r="A207" s="108"/>
      <c r="B207" s="108"/>
      <c r="C207" s="108"/>
      <c r="D207" s="108"/>
      <c r="E207" s="108"/>
      <c r="F207" s="108"/>
      <c r="G207" s="108"/>
      <c r="H207" s="110"/>
      <c r="I207" s="108"/>
      <c r="J207" s="104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</row>
    <row r="208" spans="1:27" ht="16.5" customHeight="1">
      <c r="A208" s="108"/>
      <c r="B208" s="108"/>
      <c r="C208" s="108"/>
      <c r="D208" s="108"/>
      <c r="E208" s="108"/>
      <c r="F208" s="108"/>
      <c r="G208" s="108"/>
      <c r="H208" s="110"/>
      <c r="I208" s="108"/>
      <c r="J208" s="104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  <c r="AA208" s="108"/>
    </row>
    <row r="209" spans="1:27" ht="16.5" customHeight="1">
      <c r="A209" s="108"/>
      <c r="B209" s="108"/>
      <c r="C209" s="108"/>
      <c r="D209" s="108"/>
      <c r="E209" s="108"/>
      <c r="F209" s="108"/>
      <c r="G209" s="108"/>
      <c r="H209" s="110"/>
      <c r="I209" s="108"/>
      <c r="J209" s="104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  <c r="AA209" s="108"/>
    </row>
    <row r="210" spans="1:27" ht="16.5" customHeight="1">
      <c r="A210" s="108"/>
      <c r="B210" s="108"/>
      <c r="C210" s="108"/>
      <c r="D210" s="108"/>
      <c r="E210" s="108"/>
      <c r="F210" s="108"/>
      <c r="G210" s="108"/>
      <c r="H210" s="110"/>
      <c r="I210" s="108"/>
      <c r="J210" s="104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  <c r="AA210" s="108"/>
    </row>
    <row r="211" spans="1:27" ht="16.5" customHeight="1">
      <c r="A211" s="108"/>
      <c r="B211" s="108"/>
      <c r="C211" s="108"/>
      <c r="D211" s="108"/>
      <c r="E211" s="108"/>
      <c r="F211" s="108"/>
      <c r="G211" s="108"/>
      <c r="H211" s="110"/>
      <c r="I211" s="108"/>
      <c r="J211" s="104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  <c r="AA211" s="108"/>
    </row>
    <row r="212" spans="1:27" ht="16.5" customHeight="1">
      <c r="A212" s="108"/>
      <c r="B212" s="108"/>
      <c r="C212" s="108"/>
      <c r="D212" s="108"/>
      <c r="E212" s="108"/>
      <c r="F212" s="108"/>
      <c r="G212" s="108"/>
      <c r="H212" s="110"/>
      <c r="I212" s="108"/>
      <c r="J212" s="104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  <c r="AA212" s="108"/>
    </row>
    <row r="213" spans="1:27" ht="16.5" customHeight="1">
      <c r="A213" s="108"/>
      <c r="B213" s="108"/>
      <c r="C213" s="108"/>
      <c r="D213" s="108"/>
      <c r="E213" s="108"/>
      <c r="F213" s="108"/>
      <c r="G213" s="108"/>
      <c r="H213" s="110"/>
      <c r="I213" s="108"/>
      <c r="J213" s="104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  <c r="AA213" s="108"/>
    </row>
    <row r="214" spans="1:27" ht="16.5" customHeight="1">
      <c r="A214" s="108"/>
      <c r="B214" s="108"/>
      <c r="C214" s="108"/>
      <c r="D214" s="108"/>
      <c r="E214" s="108"/>
      <c r="F214" s="108"/>
      <c r="G214" s="108"/>
      <c r="H214" s="110"/>
      <c r="I214" s="108"/>
      <c r="J214" s="104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  <c r="AA214" s="108"/>
    </row>
    <row r="215" spans="1:27" ht="16.5" customHeight="1">
      <c r="A215" s="108"/>
      <c r="B215" s="108"/>
      <c r="C215" s="108"/>
      <c r="D215" s="108"/>
      <c r="E215" s="108"/>
      <c r="F215" s="108"/>
      <c r="G215" s="108"/>
      <c r="H215" s="110"/>
      <c r="I215" s="108"/>
      <c r="J215" s="104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  <c r="AA215" s="108"/>
    </row>
    <row r="216" spans="1:27" ht="16.5" customHeight="1">
      <c r="A216" s="108"/>
      <c r="B216" s="108"/>
      <c r="C216" s="108"/>
      <c r="D216" s="108"/>
      <c r="E216" s="108"/>
      <c r="F216" s="108"/>
      <c r="G216" s="108"/>
      <c r="H216" s="110"/>
      <c r="I216" s="108"/>
      <c r="J216" s="104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  <c r="AA216" s="108"/>
    </row>
    <row r="217" spans="1:27" ht="16.5" customHeight="1">
      <c r="A217" s="108"/>
      <c r="B217" s="108"/>
      <c r="C217" s="108"/>
      <c r="D217" s="108"/>
      <c r="E217" s="108"/>
      <c r="F217" s="108"/>
      <c r="G217" s="108"/>
      <c r="H217" s="110"/>
      <c r="I217" s="108"/>
      <c r="J217" s="104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  <c r="AA217" s="108"/>
    </row>
    <row r="218" spans="1:27" ht="16.5" customHeight="1">
      <c r="A218" s="108"/>
      <c r="B218" s="108"/>
      <c r="C218" s="108"/>
      <c r="D218" s="108"/>
      <c r="E218" s="108"/>
      <c r="F218" s="108"/>
      <c r="G218" s="108"/>
      <c r="H218" s="110"/>
      <c r="I218" s="108"/>
      <c r="J218" s="104"/>
      <c r="K218" s="108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08"/>
      <c r="Y218" s="108"/>
      <c r="Z218" s="108"/>
      <c r="AA218" s="108"/>
    </row>
    <row r="219" spans="1:27" ht="16.5" customHeight="1">
      <c r="A219" s="108"/>
      <c r="B219" s="108"/>
      <c r="C219" s="108"/>
      <c r="D219" s="108"/>
      <c r="E219" s="108"/>
      <c r="F219" s="108"/>
      <c r="G219" s="108"/>
      <c r="H219" s="110"/>
      <c r="I219" s="108"/>
      <c r="J219" s="104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  <c r="Z219" s="108"/>
      <c r="AA219" s="108"/>
    </row>
    <row r="220" spans="1:27" ht="16.5" customHeight="1">
      <c r="A220" s="108"/>
      <c r="B220" s="108"/>
      <c r="C220" s="108"/>
      <c r="D220" s="108"/>
      <c r="E220" s="108"/>
      <c r="F220" s="108"/>
      <c r="G220" s="108"/>
      <c r="H220" s="110"/>
      <c r="I220" s="108"/>
      <c r="J220" s="104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  <c r="AA220" s="108"/>
    </row>
    <row r="221" spans="1:27" ht="16.5" customHeight="1">
      <c r="A221" s="108"/>
      <c r="B221" s="108"/>
      <c r="C221" s="108"/>
      <c r="D221" s="108"/>
      <c r="E221" s="108"/>
      <c r="F221" s="108"/>
      <c r="G221" s="108"/>
      <c r="H221" s="110"/>
      <c r="I221" s="108"/>
      <c r="J221" s="104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08"/>
      <c r="Y221" s="108"/>
      <c r="Z221" s="108"/>
      <c r="AA221" s="108"/>
    </row>
    <row r="222" spans="1:27" ht="16.5" customHeight="1">
      <c r="A222" s="108"/>
      <c r="B222" s="108"/>
      <c r="C222" s="108"/>
      <c r="D222" s="108"/>
      <c r="E222" s="108"/>
      <c r="F222" s="108"/>
      <c r="G222" s="108"/>
      <c r="H222" s="110"/>
      <c r="I222" s="108"/>
      <c r="J222" s="104"/>
      <c r="K222" s="108"/>
      <c r="L222" s="108"/>
      <c r="M222" s="108"/>
      <c r="N222" s="108"/>
      <c r="O222" s="108"/>
      <c r="P222" s="108"/>
      <c r="Q222" s="108"/>
      <c r="R222" s="108"/>
      <c r="S222" s="108"/>
      <c r="T222" s="108"/>
      <c r="U222" s="108"/>
      <c r="V222" s="108"/>
      <c r="W222" s="108"/>
      <c r="X222" s="108"/>
      <c r="Y222" s="108"/>
      <c r="Z222" s="108"/>
      <c r="AA222" s="108"/>
    </row>
    <row r="223" spans="1:27" ht="16.5" customHeight="1">
      <c r="A223" s="108"/>
      <c r="B223" s="108"/>
      <c r="C223" s="108"/>
      <c r="D223" s="108"/>
      <c r="E223" s="108"/>
      <c r="F223" s="108"/>
      <c r="G223" s="108"/>
      <c r="H223" s="110"/>
      <c r="I223" s="108"/>
      <c r="J223" s="104"/>
      <c r="K223" s="108"/>
      <c r="L223" s="108"/>
      <c r="M223" s="108"/>
      <c r="N223" s="108"/>
      <c r="O223" s="108"/>
      <c r="P223" s="108"/>
      <c r="Q223" s="108"/>
      <c r="R223" s="108"/>
      <c r="S223" s="108"/>
      <c r="T223" s="108"/>
      <c r="U223" s="108"/>
      <c r="V223" s="108"/>
      <c r="W223" s="108"/>
      <c r="X223" s="108"/>
      <c r="Y223" s="108"/>
      <c r="Z223" s="108"/>
      <c r="AA223" s="108"/>
    </row>
    <row r="224" spans="1:27" ht="16.5" customHeight="1">
      <c r="A224" s="108"/>
      <c r="B224" s="108"/>
      <c r="C224" s="108"/>
      <c r="D224" s="108"/>
      <c r="E224" s="108"/>
      <c r="F224" s="108"/>
      <c r="G224" s="108"/>
      <c r="H224" s="110"/>
      <c r="I224" s="108"/>
      <c r="J224" s="104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  <c r="AA224" s="108"/>
    </row>
    <row r="225" spans="1:27" ht="16.5" customHeight="1">
      <c r="A225" s="108"/>
      <c r="B225" s="108"/>
      <c r="C225" s="108"/>
      <c r="D225" s="108"/>
      <c r="E225" s="108"/>
      <c r="F225" s="108"/>
      <c r="G225" s="108"/>
      <c r="H225" s="110"/>
      <c r="I225" s="108"/>
      <c r="J225" s="104"/>
      <c r="K225" s="108"/>
      <c r="L225" s="108"/>
      <c r="M225" s="108"/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  <c r="X225" s="108"/>
      <c r="Y225" s="108"/>
      <c r="Z225" s="108"/>
      <c r="AA225" s="108"/>
    </row>
    <row r="226" spans="1:27" ht="16.5" customHeight="1">
      <c r="A226" s="108"/>
      <c r="B226" s="108"/>
      <c r="C226" s="108"/>
      <c r="D226" s="108"/>
      <c r="E226" s="108"/>
      <c r="F226" s="108"/>
      <c r="G226" s="108"/>
      <c r="H226" s="110"/>
      <c r="I226" s="108"/>
      <c r="J226" s="104"/>
      <c r="K226" s="108"/>
      <c r="L226" s="108"/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6.5" customHeight="1">
      <c r="A227" s="108"/>
      <c r="B227" s="108"/>
      <c r="C227" s="108"/>
      <c r="D227" s="108"/>
      <c r="E227" s="108"/>
      <c r="F227" s="108"/>
      <c r="G227" s="108"/>
      <c r="H227" s="110"/>
      <c r="I227" s="108"/>
      <c r="J227" s="104"/>
      <c r="K227" s="108"/>
      <c r="L227" s="108"/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  <c r="Z227" s="108"/>
      <c r="AA227" s="108"/>
    </row>
    <row r="228" spans="1:27" ht="16.5" customHeight="1">
      <c r="A228" s="108"/>
      <c r="B228" s="108"/>
      <c r="C228" s="108"/>
      <c r="D228" s="108"/>
      <c r="E228" s="108"/>
      <c r="F228" s="108"/>
      <c r="G228" s="108"/>
      <c r="H228" s="110"/>
      <c r="I228" s="108"/>
      <c r="J228" s="104"/>
      <c r="K228" s="108"/>
      <c r="L228" s="108"/>
      <c r="M228" s="108"/>
      <c r="N228" s="108"/>
      <c r="O228" s="108"/>
      <c r="P228" s="108"/>
      <c r="Q228" s="108"/>
      <c r="R228" s="108"/>
      <c r="S228" s="108"/>
      <c r="T228" s="108"/>
      <c r="U228" s="108"/>
      <c r="V228" s="108"/>
      <c r="W228" s="108"/>
      <c r="X228" s="108"/>
      <c r="Y228" s="108"/>
      <c r="Z228" s="108"/>
      <c r="AA228" s="108"/>
    </row>
    <row r="229" spans="1:27" ht="16.5" customHeight="1">
      <c r="A229" s="108"/>
      <c r="B229" s="108"/>
      <c r="C229" s="108"/>
      <c r="D229" s="108"/>
      <c r="E229" s="108"/>
      <c r="F229" s="108"/>
      <c r="G229" s="108"/>
      <c r="H229" s="110"/>
      <c r="I229" s="108"/>
      <c r="J229" s="104"/>
      <c r="K229" s="108"/>
      <c r="L229" s="108"/>
      <c r="M229" s="108"/>
      <c r="N229" s="108"/>
      <c r="O229" s="108"/>
      <c r="P229" s="108"/>
      <c r="Q229" s="108"/>
      <c r="R229" s="108"/>
      <c r="S229" s="108"/>
      <c r="T229" s="108"/>
      <c r="U229" s="108"/>
      <c r="V229" s="108"/>
      <c r="W229" s="108"/>
      <c r="X229" s="108"/>
      <c r="Y229" s="108"/>
      <c r="Z229" s="108"/>
      <c r="AA229" s="108"/>
    </row>
    <row r="230" spans="1:27" ht="16.5" customHeight="1">
      <c r="A230" s="108"/>
      <c r="B230" s="108"/>
      <c r="C230" s="108"/>
      <c r="D230" s="108"/>
      <c r="E230" s="108"/>
      <c r="F230" s="108"/>
      <c r="G230" s="108"/>
      <c r="H230" s="110"/>
      <c r="I230" s="108"/>
      <c r="J230" s="104"/>
      <c r="K230" s="108"/>
      <c r="L230" s="108"/>
      <c r="M230" s="108"/>
      <c r="N230" s="108"/>
      <c r="O230" s="108"/>
      <c r="P230" s="108"/>
      <c r="Q230" s="108"/>
      <c r="R230" s="108"/>
      <c r="S230" s="108"/>
      <c r="T230" s="108"/>
      <c r="U230" s="108"/>
      <c r="V230" s="108"/>
      <c r="W230" s="108"/>
      <c r="X230" s="108"/>
      <c r="Y230" s="108"/>
      <c r="Z230" s="108"/>
      <c r="AA230" s="108"/>
    </row>
    <row r="231" spans="1:27" ht="16.5" customHeight="1">
      <c r="A231" s="108"/>
      <c r="B231" s="108"/>
      <c r="C231" s="108"/>
      <c r="D231" s="108"/>
      <c r="E231" s="108"/>
      <c r="F231" s="108"/>
      <c r="G231" s="108"/>
      <c r="H231" s="110"/>
      <c r="I231" s="108"/>
      <c r="J231" s="104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  <c r="AA231" s="108"/>
    </row>
    <row r="232" spans="1:27" ht="16.5" customHeight="1">
      <c r="A232" s="108"/>
      <c r="B232" s="108"/>
      <c r="C232" s="108"/>
      <c r="D232" s="108"/>
      <c r="E232" s="108"/>
      <c r="F232" s="108"/>
      <c r="G232" s="108"/>
      <c r="H232" s="110"/>
      <c r="I232" s="108"/>
      <c r="J232" s="104"/>
      <c r="K232" s="108"/>
      <c r="L232" s="108"/>
      <c r="M232" s="108"/>
      <c r="N232" s="108"/>
      <c r="O232" s="108"/>
      <c r="P232" s="108"/>
      <c r="Q232" s="108"/>
      <c r="R232" s="108"/>
      <c r="S232" s="108"/>
      <c r="T232" s="108"/>
      <c r="U232" s="108"/>
      <c r="V232" s="108"/>
      <c r="W232" s="108"/>
      <c r="X232" s="108"/>
      <c r="Y232" s="108"/>
      <c r="Z232" s="108"/>
      <c r="AA232" s="108"/>
    </row>
    <row r="233" spans="1:27" ht="16.5" customHeight="1">
      <c r="A233" s="108"/>
      <c r="B233" s="108"/>
      <c r="C233" s="108"/>
      <c r="D233" s="108"/>
      <c r="E233" s="108"/>
      <c r="F233" s="108"/>
      <c r="G233" s="108"/>
      <c r="H233" s="110"/>
      <c r="I233" s="108"/>
      <c r="J233" s="104"/>
      <c r="K233" s="108"/>
      <c r="L233" s="108"/>
      <c r="M233" s="108"/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  <c r="X233" s="108"/>
      <c r="Y233" s="108"/>
      <c r="Z233" s="108"/>
      <c r="AA233" s="108"/>
    </row>
    <row r="234" spans="1:27" ht="16.5" customHeight="1">
      <c r="A234" s="108"/>
      <c r="B234" s="108"/>
      <c r="C234" s="108"/>
      <c r="D234" s="108"/>
      <c r="E234" s="108"/>
      <c r="F234" s="108"/>
      <c r="G234" s="108"/>
      <c r="H234" s="110"/>
      <c r="I234" s="108"/>
      <c r="J234" s="104"/>
      <c r="K234" s="108"/>
      <c r="L234" s="108"/>
      <c r="M234" s="108"/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  <c r="Z234" s="108"/>
      <c r="AA234" s="108"/>
    </row>
    <row r="235" spans="1:27" ht="16.5" customHeight="1">
      <c r="A235" s="108"/>
      <c r="B235" s="108"/>
      <c r="C235" s="108"/>
      <c r="D235" s="108"/>
      <c r="E235" s="108"/>
      <c r="F235" s="108"/>
      <c r="G235" s="108"/>
      <c r="H235" s="110"/>
      <c r="I235" s="108"/>
      <c r="J235" s="104"/>
      <c r="K235" s="108"/>
      <c r="L235" s="108"/>
      <c r="M235" s="108"/>
      <c r="N235" s="108"/>
      <c r="O235" s="108"/>
      <c r="P235" s="108"/>
      <c r="Q235" s="108"/>
      <c r="R235" s="108"/>
      <c r="S235" s="108"/>
      <c r="T235" s="108"/>
      <c r="U235" s="108"/>
      <c r="V235" s="108"/>
      <c r="W235" s="108"/>
      <c r="X235" s="108"/>
      <c r="Y235" s="108"/>
      <c r="Z235" s="108"/>
      <c r="AA235" s="108"/>
    </row>
    <row r="236" spans="1:27" ht="16.5" customHeight="1">
      <c r="A236" s="108"/>
      <c r="B236" s="108"/>
      <c r="C236" s="108"/>
      <c r="D236" s="108"/>
      <c r="E236" s="108"/>
      <c r="F236" s="108"/>
      <c r="G236" s="108"/>
      <c r="H236" s="110"/>
      <c r="I236" s="108"/>
      <c r="J236" s="104"/>
      <c r="K236" s="108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  <c r="AA236" s="108"/>
    </row>
    <row r="237" spans="1:27" ht="16.5" customHeight="1">
      <c r="A237" s="108"/>
      <c r="B237" s="108"/>
      <c r="C237" s="108"/>
      <c r="D237" s="108"/>
      <c r="E237" s="108"/>
      <c r="F237" s="108"/>
      <c r="G237" s="108"/>
      <c r="H237" s="110"/>
      <c r="I237" s="108"/>
      <c r="J237" s="104"/>
      <c r="K237" s="108"/>
      <c r="L237" s="108"/>
      <c r="M237" s="108"/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  <c r="X237" s="108"/>
      <c r="Y237" s="108"/>
      <c r="Z237" s="108"/>
      <c r="AA237" s="108"/>
    </row>
    <row r="238" spans="1:27" ht="16.5" customHeight="1">
      <c r="A238" s="108"/>
      <c r="B238" s="108"/>
      <c r="C238" s="108"/>
      <c r="D238" s="108"/>
      <c r="E238" s="108"/>
      <c r="F238" s="108"/>
      <c r="G238" s="108"/>
      <c r="H238" s="110"/>
      <c r="I238" s="108"/>
      <c r="J238" s="104"/>
      <c r="K238" s="108"/>
      <c r="L238" s="108"/>
      <c r="M238" s="108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  <c r="Z238" s="108"/>
      <c r="AA238" s="108"/>
    </row>
    <row r="239" spans="1:27" ht="16.5" customHeight="1">
      <c r="A239" s="108"/>
      <c r="B239" s="108"/>
      <c r="C239" s="108"/>
      <c r="D239" s="108"/>
      <c r="E239" s="108"/>
      <c r="F239" s="108"/>
      <c r="G239" s="108"/>
      <c r="H239" s="110"/>
      <c r="I239" s="108"/>
      <c r="J239" s="104"/>
      <c r="K239" s="108"/>
      <c r="L239" s="108"/>
      <c r="M239" s="108"/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  <c r="X239" s="108"/>
      <c r="Y239" s="108"/>
      <c r="Z239" s="108"/>
      <c r="AA239" s="108"/>
    </row>
    <row r="240" spans="1:27" ht="16.5" customHeight="1">
      <c r="A240" s="108"/>
      <c r="B240" s="108"/>
      <c r="C240" s="108"/>
      <c r="D240" s="108"/>
      <c r="E240" s="108"/>
      <c r="F240" s="108"/>
      <c r="G240" s="108"/>
      <c r="H240" s="110"/>
      <c r="I240" s="108"/>
      <c r="J240" s="104"/>
      <c r="K240" s="108"/>
      <c r="L240" s="108"/>
      <c r="M240" s="108"/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  <c r="X240" s="108"/>
      <c r="Y240" s="108"/>
      <c r="Z240" s="108"/>
      <c r="AA240" s="108"/>
    </row>
    <row r="241" spans="1:27" ht="16.5" customHeight="1">
      <c r="A241" s="108"/>
      <c r="B241" s="108"/>
      <c r="C241" s="108"/>
      <c r="D241" s="108"/>
      <c r="E241" s="108"/>
      <c r="F241" s="108"/>
      <c r="G241" s="108"/>
      <c r="H241" s="110"/>
      <c r="I241" s="108"/>
      <c r="J241" s="104"/>
      <c r="K241" s="108"/>
      <c r="L241" s="108"/>
      <c r="M241" s="108"/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  <c r="X241" s="108"/>
      <c r="Y241" s="108"/>
      <c r="Z241" s="108"/>
      <c r="AA241" s="108"/>
    </row>
    <row r="242" spans="1:27" ht="16.5" customHeight="1">
      <c r="A242" s="108"/>
      <c r="B242" s="108"/>
      <c r="C242" s="108"/>
      <c r="D242" s="108"/>
      <c r="E242" s="108"/>
      <c r="F242" s="108"/>
      <c r="G242" s="108"/>
      <c r="H242" s="110"/>
      <c r="I242" s="108"/>
      <c r="J242" s="104"/>
      <c r="K242" s="108"/>
      <c r="L242" s="108"/>
      <c r="M242" s="108"/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  <c r="X242" s="108"/>
      <c r="Y242" s="108"/>
      <c r="Z242" s="108"/>
      <c r="AA242" s="108"/>
    </row>
    <row r="243" spans="1:27" ht="16.5" customHeight="1">
      <c r="A243" s="108"/>
      <c r="B243" s="108"/>
      <c r="C243" s="108"/>
      <c r="D243" s="108"/>
      <c r="E243" s="108"/>
      <c r="F243" s="108"/>
      <c r="G243" s="108"/>
      <c r="H243" s="110"/>
      <c r="I243" s="108"/>
      <c r="J243" s="104"/>
      <c r="K243" s="108"/>
      <c r="L243" s="108"/>
      <c r="M243" s="108"/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  <c r="X243" s="108"/>
      <c r="Y243" s="108"/>
      <c r="Z243" s="108"/>
      <c r="AA243" s="108"/>
    </row>
    <row r="244" spans="1:27" ht="16.5" customHeight="1">
      <c r="A244" s="108"/>
      <c r="B244" s="108"/>
      <c r="C244" s="108"/>
      <c r="D244" s="108"/>
      <c r="E244" s="108"/>
      <c r="F244" s="108"/>
      <c r="G244" s="108"/>
      <c r="H244" s="110"/>
      <c r="I244" s="108"/>
      <c r="J244" s="104"/>
      <c r="K244" s="108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  <c r="AA244" s="108"/>
    </row>
    <row r="245" spans="1:27" ht="16.5" customHeight="1">
      <c r="A245" s="108"/>
      <c r="B245" s="108"/>
      <c r="C245" s="108"/>
      <c r="D245" s="108"/>
      <c r="E245" s="108"/>
      <c r="F245" s="108"/>
      <c r="G245" s="108"/>
      <c r="H245" s="110"/>
      <c r="I245" s="108"/>
      <c r="J245" s="104"/>
      <c r="K245" s="108"/>
      <c r="L245" s="108"/>
      <c r="M245" s="108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08"/>
      <c r="Y245" s="108"/>
      <c r="Z245" s="108"/>
      <c r="AA245" s="108"/>
    </row>
    <row r="246" spans="1:27" ht="16.5" customHeight="1">
      <c r="A246" s="108"/>
      <c r="B246" s="108"/>
      <c r="C246" s="108"/>
      <c r="D246" s="108"/>
      <c r="E246" s="108"/>
      <c r="F246" s="108"/>
      <c r="G246" s="108"/>
      <c r="H246" s="110"/>
      <c r="I246" s="108"/>
      <c r="J246" s="104"/>
      <c r="K246" s="108"/>
      <c r="L246" s="108"/>
      <c r="M246" s="108"/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  <c r="X246" s="108"/>
      <c r="Y246" s="108"/>
      <c r="Z246" s="108"/>
      <c r="AA246" s="108"/>
    </row>
    <row r="247" spans="1:27" ht="16.5" customHeight="1">
      <c r="A247" s="108"/>
      <c r="B247" s="108"/>
      <c r="C247" s="108"/>
      <c r="D247" s="108"/>
      <c r="E247" s="108"/>
      <c r="F247" s="108"/>
      <c r="G247" s="108"/>
      <c r="H247" s="110"/>
      <c r="I247" s="108"/>
      <c r="J247" s="104"/>
      <c r="K247" s="108"/>
      <c r="L247" s="108"/>
      <c r="M247" s="108"/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  <c r="X247" s="108"/>
      <c r="Y247" s="108"/>
      <c r="Z247" s="108"/>
      <c r="AA247" s="108"/>
    </row>
    <row r="248" spans="1:27" ht="16.5" customHeight="1">
      <c r="A248" s="108"/>
      <c r="B248" s="108"/>
      <c r="C248" s="108"/>
      <c r="D248" s="108"/>
      <c r="E248" s="108"/>
      <c r="F248" s="108"/>
      <c r="G248" s="108"/>
      <c r="H248" s="110"/>
      <c r="I248" s="108"/>
      <c r="J248" s="104"/>
      <c r="K248" s="108"/>
      <c r="L248" s="108"/>
      <c r="M248" s="108"/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  <c r="X248" s="108"/>
      <c r="Y248" s="108"/>
      <c r="Z248" s="108"/>
      <c r="AA248" s="108"/>
    </row>
    <row r="249" spans="1:27" ht="16.5" customHeight="1">
      <c r="A249" s="108"/>
      <c r="B249" s="108"/>
      <c r="C249" s="108"/>
      <c r="D249" s="108"/>
      <c r="E249" s="108"/>
      <c r="F249" s="108"/>
      <c r="G249" s="108"/>
      <c r="H249" s="110"/>
      <c r="I249" s="108"/>
      <c r="J249" s="104"/>
      <c r="K249" s="108"/>
      <c r="L249" s="108"/>
      <c r="M249" s="108"/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  <c r="Z249" s="108"/>
      <c r="AA249" s="108"/>
    </row>
    <row r="250" spans="1:27" ht="16.5" customHeight="1">
      <c r="A250" s="108"/>
      <c r="B250" s="108"/>
      <c r="C250" s="108"/>
      <c r="D250" s="108"/>
      <c r="E250" s="108"/>
      <c r="F250" s="108"/>
      <c r="G250" s="108"/>
      <c r="H250" s="110"/>
      <c r="I250" s="108"/>
      <c r="J250" s="104"/>
      <c r="K250" s="108"/>
      <c r="L250" s="108"/>
      <c r="M250" s="108"/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  <c r="X250" s="108"/>
      <c r="Y250" s="108"/>
      <c r="Z250" s="108"/>
      <c r="AA250" s="108"/>
    </row>
    <row r="251" spans="1:27" ht="16.5" customHeight="1">
      <c r="A251" s="108"/>
      <c r="B251" s="108"/>
      <c r="C251" s="108"/>
      <c r="D251" s="108"/>
      <c r="E251" s="108"/>
      <c r="F251" s="108"/>
      <c r="G251" s="108"/>
      <c r="H251" s="110"/>
      <c r="I251" s="108"/>
      <c r="J251" s="104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  <c r="AA251" s="108"/>
    </row>
    <row r="252" spans="1:27" ht="16.5" customHeight="1">
      <c r="A252" s="108"/>
      <c r="B252" s="108"/>
      <c r="C252" s="108"/>
      <c r="D252" s="108"/>
      <c r="E252" s="108"/>
      <c r="F252" s="108"/>
      <c r="G252" s="108"/>
      <c r="H252" s="110"/>
      <c r="I252" s="108"/>
      <c r="J252" s="104"/>
      <c r="K252" s="108"/>
      <c r="L252" s="108"/>
      <c r="M252" s="108"/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  <c r="X252" s="108"/>
      <c r="Y252" s="108"/>
      <c r="Z252" s="108"/>
      <c r="AA252" s="108"/>
    </row>
    <row r="253" spans="1:27" ht="16.5" customHeight="1">
      <c r="A253" s="108"/>
      <c r="B253" s="108"/>
      <c r="C253" s="108"/>
      <c r="D253" s="108"/>
      <c r="E253" s="108"/>
      <c r="F253" s="108"/>
      <c r="G253" s="108"/>
      <c r="H253" s="110"/>
      <c r="I253" s="108"/>
      <c r="J253" s="104"/>
      <c r="K253" s="108"/>
      <c r="L253" s="108"/>
      <c r="M253" s="108"/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  <c r="AA253" s="108"/>
    </row>
    <row r="254" spans="1:27" ht="16.5" customHeight="1">
      <c r="A254" s="108"/>
      <c r="B254" s="108"/>
      <c r="C254" s="108"/>
      <c r="D254" s="108"/>
      <c r="E254" s="108"/>
      <c r="F254" s="108"/>
      <c r="G254" s="108"/>
      <c r="H254" s="110"/>
      <c r="I254" s="108"/>
      <c r="J254" s="104"/>
      <c r="K254" s="108"/>
      <c r="L254" s="108"/>
      <c r="M254" s="108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  <c r="Z254" s="108"/>
      <c r="AA254" s="108"/>
    </row>
    <row r="255" spans="1:27" ht="16.5" customHeight="1">
      <c r="A255" s="108"/>
      <c r="B255" s="108"/>
      <c r="C255" s="108"/>
      <c r="D255" s="108"/>
      <c r="E255" s="108"/>
      <c r="F255" s="108"/>
      <c r="G255" s="108"/>
      <c r="H255" s="110"/>
      <c r="I255" s="108"/>
      <c r="J255" s="104"/>
      <c r="K255" s="108"/>
      <c r="L255" s="108"/>
      <c r="M255" s="108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  <c r="X255" s="108"/>
      <c r="Y255" s="108"/>
      <c r="Z255" s="108"/>
      <c r="AA255" s="108"/>
    </row>
    <row r="256" spans="1:27" ht="16.5" customHeight="1">
      <c r="A256" s="108"/>
      <c r="B256" s="108"/>
      <c r="C256" s="108"/>
      <c r="D256" s="108"/>
      <c r="E256" s="108"/>
      <c r="F256" s="108"/>
      <c r="G256" s="108"/>
      <c r="H256" s="110"/>
      <c r="I256" s="108"/>
      <c r="J256" s="104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  <c r="AA256" s="108"/>
    </row>
    <row r="257" spans="1:27" ht="16.5" customHeight="1">
      <c r="A257" s="108"/>
      <c r="B257" s="108"/>
      <c r="C257" s="108"/>
      <c r="D257" s="108"/>
      <c r="E257" s="108"/>
      <c r="F257" s="108"/>
      <c r="G257" s="108"/>
      <c r="H257" s="110"/>
      <c r="I257" s="108"/>
      <c r="J257" s="104"/>
      <c r="K257" s="108"/>
      <c r="L257" s="108"/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  <c r="Z257" s="108"/>
      <c r="AA257" s="108"/>
    </row>
    <row r="258" spans="1:27" ht="16.5" customHeight="1">
      <c r="A258" s="108"/>
      <c r="B258" s="108"/>
      <c r="C258" s="108"/>
      <c r="D258" s="108"/>
      <c r="E258" s="108"/>
      <c r="F258" s="108"/>
      <c r="G258" s="108"/>
      <c r="H258" s="110"/>
      <c r="I258" s="108"/>
      <c r="J258" s="104"/>
      <c r="K258" s="108"/>
      <c r="L258" s="108"/>
      <c r="M258" s="108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  <c r="Z258" s="108"/>
      <c r="AA258" s="108"/>
    </row>
    <row r="259" spans="1:27" ht="16.5" customHeight="1">
      <c r="A259" s="108"/>
      <c r="B259" s="108"/>
      <c r="C259" s="108"/>
      <c r="D259" s="108"/>
      <c r="E259" s="108"/>
      <c r="F259" s="108"/>
      <c r="G259" s="108"/>
      <c r="H259" s="110"/>
      <c r="I259" s="108"/>
      <c r="J259" s="104"/>
      <c r="K259" s="108"/>
      <c r="L259" s="108"/>
      <c r="M259" s="108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  <c r="X259" s="108"/>
      <c r="Y259" s="108"/>
      <c r="Z259" s="108"/>
      <c r="AA259" s="108"/>
    </row>
    <row r="260" spans="1:27" ht="16.5" customHeight="1">
      <c r="A260" s="108"/>
      <c r="B260" s="108"/>
      <c r="C260" s="108"/>
      <c r="D260" s="108"/>
      <c r="E260" s="108"/>
      <c r="F260" s="108"/>
      <c r="G260" s="108"/>
      <c r="H260" s="110"/>
      <c r="I260" s="108"/>
      <c r="J260" s="104"/>
      <c r="K260" s="108"/>
      <c r="L260" s="108"/>
      <c r="M260" s="108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  <c r="Z260" s="108"/>
      <c r="AA260" s="108"/>
    </row>
    <row r="261" spans="1:27" ht="16.5" customHeight="1">
      <c r="A261" s="108"/>
      <c r="B261" s="108"/>
      <c r="C261" s="108"/>
      <c r="D261" s="108"/>
      <c r="E261" s="108"/>
      <c r="F261" s="108"/>
      <c r="G261" s="108"/>
      <c r="H261" s="110"/>
      <c r="I261" s="108"/>
      <c r="J261" s="104"/>
      <c r="K261" s="108"/>
      <c r="L261" s="108"/>
      <c r="M261" s="108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  <c r="Z261" s="108"/>
      <c r="AA261" s="108"/>
    </row>
    <row r="262" spans="1:27" ht="16.5" customHeight="1">
      <c r="A262" s="108"/>
      <c r="B262" s="108"/>
      <c r="C262" s="108"/>
      <c r="D262" s="108"/>
      <c r="E262" s="108"/>
      <c r="F262" s="108"/>
      <c r="G262" s="108"/>
      <c r="H262" s="110"/>
      <c r="I262" s="108"/>
      <c r="J262" s="104"/>
      <c r="K262" s="108"/>
      <c r="L262" s="108"/>
      <c r="M262" s="108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  <c r="Z262" s="108"/>
      <c r="AA262" s="108"/>
    </row>
    <row r="263" spans="1:27" ht="16.5" customHeight="1">
      <c r="A263" s="108"/>
      <c r="B263" s="108"/>
      <c r="C263" s="108"/>
      <c r="D263" s="108"/>
      <c r="E263" s="108"/>
      <c r="F263" s="108"/>
      <c r="G263" s="108"/>
      <c r="H263" s="110"/>
      <c r="I263" s="108"/>
      <c r="J263" s="104"/>
      <c r="K263" s="108"/>
      <c r="L263" s="108"/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  <c r="AA263" s="108"/>
    </row>
    <row r="264" spans="1:27" ht="16.5" customHeight="1">
      <c r="A264" s="108"/>
      <c r="B264" s="108"/>
      <c r="C264" s="108"/>
      <c r="D264" s="108"/>
      <c r="E264" s="108"/>
      <c r="F264" s="108"/>
      <c r="G264" s="108"/>
      <c r="H264" s="110"/>
      <c r="I264" s="108"/>
      <c r="J264" s="104"/>
      <c r="K264" s="108"/>
      <c r="L264" s="108"/>
      <c r="M264" s="108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  <c r="Z264" s="108"/>
      <c r="AA264" s="108"/>
    </row>
    <row r="265" spans="1:27" ht="16.5" customHeight="1">
      <c r="A265" s="108"/>
      <c r="B265" s="108"/>
      <c r="C265" s="108"/>
      <c r="D265" s="108"/>
      <c r="E265" s="108"/>
      <c r="F265" s="108"/>
      <c r="G265" s="108"/>
      <c r="H265" s="110"/>
      <c r="I265" s="108"/>
      <c r="J265" s="104"/>
      <c r="K265" s="108"/>
      <c r="L265" s="108"/>
      <c r="M265" s="108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  <c r="X265" s="108"/>
      <c r="Y265" s="108"/>
      <c r="Z265" s="108"/>
      <c r="AA265" s="108"/>
    </row>
    <row r="266" spans="1:27" ht="16.5" customHeight="1">
      <c r="A266" s="108"/>
      <c r="B266" s="108"/>
      <c r="C266" s="108"/>
      <c r="D266" s="108"/>
      <c r="E266" s="108"/>
      <c r="F266" s="108"/>
      <c r="G266" s="108"/>
      <c r="H266" s="110"/>
      <c r="I266" s="108"/>
      <c r="J266" s="104"/>
      <c r="K266" s="108"/>
      <c r="L266" s="108"/>
      <c r="M266" s="108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  <c r="Z266" s="108"/>
      <c r="AA266" s="108"/>
    </row>
    <row r="267" spans="1:27" ht="16.5" customHeight="1">
      <c r="A267" s="108"/>
      <c r="B267" s="108"/>
      <c r="C267" s="108"/>
      <c r="D267" s="108"/>
      <c r="E267" s="108"/>
      <c r="F267" s="108"/>
      <c r="G267" s="108"/>
      <c r="H267" s="110"/>
      <c r="I267" s="108"/>
      <c r="J267" s="104"/>
      <c r="K267" s="108"/>
      <c r="L267" s="108"/>
      <c r="M267" s="108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  <c r="X267" s="108"/>
      <c r="Y267" s="108"/>
      <c r="Z267" s="108"/>
      <c r="AA267" s="108"/>
    </row>
    <row r="268" spans="1:27" ht="16.5" customHeight="1">
      <c r="A268" s="108"/>
      <c r="B268" s="108"/>
      <c r="C268" s="108"/>
      <c r="D268" s="108"/>
      <c r="E268" s="108"/>
      <c r="F268" s="108"/>
      <c r="G268" s="108"/>
      <c r="H268" s="110"/>
      <c r="I268" s="108"/>
      <c r="J268" s="104"/>
      <c r="K268" s="108"/>
      <c r="L268" s="108"/>
      <c r="M268" s="108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  <c r="X268" s="108"/>
      <c r="Y268" s="108"/>
      <c r="Z268" s="108"/>
      <c r="AA268" s="108"/>
    </row>
    <row r="269" spans="1:27" ht="16.5" customHeight="1">
      <c r="A269" s="108"/>
      <c r="B269" s="108"/>
      <c r="C269" s="108"/>
      <c r="D269" s="108"/>
      <c r="E269" s="108"/>
      <c r="F269" s="108"/>
      <c r="G269" s="108"/>
      <c r="H269" s="110"/>
      <c r="I269" s="108"/>
      <c r="J269" s="104"/>
      <c r="K269" s="108"/>
      <c r="L269" s="108"/>
      <c r="M269" s="108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  <c r="X269" s="108"/>
      <c r="Y269" s="108"/>
      <c r="Z269" s="108"/>
      <c r="AA269" s="108"/>
    </row>
    <row r="270" spans="1:27" ht="16.5" customHeight="1">
      <c r="A270" s="108"/>
      <c r="B270" s="108"/>
      <c r="C270" s="108"/>
      <c r="D270" s="108"/>
      <c r="E270" s="108"/>
      <c r="F270" s="108"/>
      <c r="G270" s="108"/>
      <c r="H270" s="110"/>
      <c r="I270" s="108"/>
      <c r="J270" s="104"/>
      <c r="K270" s="108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  <c r="Z270" s="108"/>
      <c r="AA270" s="108"/>
    </row>
    <row r="271" spans="1:27" ht="16.5" customHeight="1">
      <c r="A271" s="108"/>
      <c r="B271" s="108"/>
      <c r="C271" s="108"/>
      <c r="D271" s="108"/>
      <c r="E271" s="108"/>
      <c r="F271" s="108"/>
      <c r="G271" s="108"/>
      <c r="H271" s="110"/>
      <c r="I271" s="108"/>
      <c r="J271" s="104"/>
      <c r="K271" s="108"/>
      <c r="L271" s="108"/>
      <c r="M271" s="108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  <c r="Z271" s="108"/>
      <c r="AA271" s="108"/>
    </row>
    <row r="272" spans="1:27" ht="16.5" customHeight="1">
      <c r="A272" s="108"/>
      <c r="B272" s="108"/>
      <c r="C272" s="108"/>
      <c r="D272" s="108"/>
      <c r="E272" s="108"/>
      <c r="F272" s="108"/>
      <c r="G272" s="108"/>
      <c r="H272" s="110"/>
      <c r="I272" s="108"/>
      <c r="J272" s="104"/>
      <c r="K272" s="108"/>
      <c r="L272" s="108"/>
      <c r="M272" s="108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  <c r="X272" s="108"/>
      <c r="Y272" s="108"/>
      <c r="Z272" s="108"/>
      <c r="AA272" s="108"/>
    </row>
    <row r="273" spans="1:27" ht="16.5" customHeight="1">
      <c r="A273" s="108"/>
      <c r="B273" s="108"/>
      <c r="C273" s="108"/>
      <c r="D273" s="108"/>
      <c r="E273" s="108"/>
      <c r="F273" s="108"/>
      <c r="G273" s="108"/>
      <c r="H273" s="110"/>
      <c r="I273" s="108"/>
      <c r="J273" s="104"/>
      <c r="K273" s="108"/>
      <c r="L273" s="108"/>
      <c r="M273" s="108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  <c r="X273" s="108"/>
      <c r="Y273" s="108"/>
      <c r="Z273" s="108"/>
      <c r="AA273" s="108"/>
    </row>
    <row r="274" spans="1:27" ht="16.5" customHeight="1">
      <c r="A274" s="108"/>
      <c r="B274" s="108"/>
      <c r="C274" s="108"/>
      <c r="D274" s="108"/>
      <c r="E274" s="108"/>
      <c r="F274" s="108"/>
      <c r="G274" s="108"/>
      <c r="H274" s="110"/>
      <c r="I274" s="108"/>
      <c r="J274" s="104"/>
      <c r="K274" s="108"/>
      <c r="L274" s="108"/>
      <c r="M274" s="108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</row>
    <row r="275" spans="1:27" ht="16.5" customHeight="1">
      <c r="A275" s="108"/>
      <c r="B275" s="108"/>
      <c r="C275" s="108"/>
      <c r="D275" s="108"/>
      <c r="E275" s="108"/>
      <c r="F275" s="108"/>
      <c r="G275" s="108"/>
      <c r="H275" s="110"/>
      <c r="I275" s="108"/>
      <c r="J275" s="104"/>
      <c r="K275" s="108"/>
      <c r="L275" s="108"/>
      <c r="M275" s="108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  <c r="X275" s="108"/>
      <c r="Y275" s="108"/>
      <c r="Z275" s="108"/>
      <c r="AA275" s="108"/>
    </row>
    <row r="276" spans="1:27" ht="16.5" customHeight="1">
      <c r="A276" s="108"/>
      <c r="B276" s="108"/>
      <c r="C276" s="108"/>
      <c r="D276" s="108"/>
      <c r="E276" s="108"/>
      <c r="F276" s="108"/>
      <c r="G276" s="108"/>
      <c r="H276" s="110"/>
      <c r="I276" s="108"/>
      <c r="J276" s="104"/>
      <c r="K276" s="108"/>
      <c r="L276" s="108"/>
      <c r="M276" s="108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  <c r="X276" s="108"/>
      <c r="Y276" s="108"/>
      <c r="Z276" s="108"/>
      <c r="AA276" s="108"/>
    </row>
    <row r="277" spans="1:27" ht="16.5" customHeight="1">
      <c r="A277" s="108"/>
      <c r="B277" s="108"/>
      <c r="C277" s="108"/>
      <c r="D277" s="108"/>
      <c r="E277" s="108"/>
      <c r="F277" s="108"/>
      <c r="G277" s="108"/>
      <c r="H277" s="110"/>
      <c r="I277" s="108"/>
      <c r="J277" s="104"/>
      <c r="K277" s="108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  <c r="AA277" s="108"/>
    </row>
    <row r="278" spans="1:27" ht="16.5" customHeight="1">
      <c r="A278" s="108"/>
      <c r="B278" s="108"/>
      <c r="C278" s="108"/>
      <c r="D278" s="108"/>
      <c r="E278" s="108"/>
      <c r="F278" s="108"/>
      <c r="G278" s="108"/>
      <c r="H278" s="110"/>
      <c r="I278" s="108"/>
      <c r="J278" s="104"/>
      <c r="K278" s="108"/>
      <c r="L278" s="108"/>
      <c r="M278" s="108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  <c r="X278" s="108"/>
      <c r="Y278" s="108"/>
      <c r="Z278" s="108"/>
      <c r="AA278" s="108"/>
    </row>
    <row r="279" spans="1:27" ht="16.5" customHeight="1">
      <c r="A279" s="108"/>
      <c r="B279" s="108"/>
      <c r="C279" s="108"/>
      <c r="D279" s="108"/>
      <c r="E279" s="108"/>
      <c r="F279" s="108"/>
      <c r="G279" s="108"/>
      <c r="H279" s="110"/>
      <c r="I279" s="108"/>
      <c r="J279" s="104"/>
      <c r="K279" s="108"/>
      <c r="L279" s="108"/>
      <c r="M279" s="108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  <c r="X279" s="108"/>
      <c r="Y279" s="108"/>
      <c r="Z279" s="108"/>
      <c r="AA279" s="108"/>
    </row>
    <row r="280" spans="1:27" ht="16.5" customHeight="1">
      <c r="A280" s="108"/>
      <c r="B280" s="108"/>
      <c r="C280" s="108"/>
      <c r="D280" s="108"/>
      <c r="E280" s="108"/>
      <c r="F280" s="108"/>
      <c r="G280" s="108"/>
      <c r="H280" s="110"/>
      <c r="I280" s="108"/>
      <c r="J280" s="104"/>
      <c r="K280" s="108"/>
      <c r="L280" s="108"/>
      <c r="M280" s="108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  <c r="X280" s="108"/>
      <c r="Y280" s="108"/>
      <c r="Z280" s="108"/>
      <c r="AA280" s="108"/>
    </row>
    <row r="281" spans="1:27" ht="16.5" customHeight="1">
      <c r="A281" s="108"/>
      <c r="B281" s="108"/>
      <c r="C281" s="108"/>
      <c r="D281" s="108"/>
      <c r="E281" s="108"/>
      <c r="F281" s="108"/>
      <c r="G281" s="108"/>
      <c r="H281" s="110"/>
      <c r="I281" s="108"/>
      <c r="J281" s="104"/>
      <c r="K281" s="108"/>
      <c r="L281" s="108"/>
      <c r="M281" s="108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  <c r="X281" s="108"/>
      <c r="Y281" s="108"/>
      <c r="Z281" s="108"/>
      <c r="AA281" s="108"/>
    </row>
    <row r="282" spans="1:27" ht="16.5" customHeight="1">
      <c r="A282" s="108"/>
      <c r="B282" s="108"/>
      <c r="C282" s="108"/>
      <c r="D282" s="108"/>
      <c r="E282" s="108"/>
      <c r="F282" s="108"/>
      <c r="G282" s="108"/>
      <c r="H282" s="110"/>
      <c r="I282" s="108"/>
      <c r="J282" s="104"/>
      <c r="K282" s="108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  <c r="AA282" s="108"/>
    </row>
    <row r="283" spans="1:27" ht="16.5" customHeight="1">
      <c r="A283" s="108"/>
      <c r="B283" s="108"/>
      <c r="C283" s="108"/>
      <c r="D283" s="108"/>
      <c r="E283" s="108"/>
      <c r="F283" s="108"/>
      <c r="G283" s="108"/>
      <c r="H283" s="110"/>
      <c r="I283" s="108"/>
      <c r="J283" s="104"/>
      <c r="K283" s="108"/>
      <c r="L283" s="108"/>
      <c r="M283" s="108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08"/>
      <c r="Y283" s="108"/>
      <c r="Z283" s="108"/>
      <c r="AA283" s="108"/>
    </row>
    <row r="284" spans="1:27" ht="16.5" customHeight="1">
      <c r="A284" s="108"/>
      <c r="B284" s="108"/>
      <c r="C284" s="108"/>
      <c r="D284" s="108"/>
      <c r="E284" s="108"/>
      <c r="F284" s="108"/>
      <c r="G284" s="108"/>
      <c r="H284" s="110"/>
      <c r="I284" s="108"/>
      <c r="J284" s="104"/>
      <c r="K284" s="108"/>
      <c r="L284" s="108"/>
      <c r="M284" s="108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  <c r="X284" s="108"/>
      <c r="Y284" s="108"/>
      <c r="Z284" s="108"/>
      <c r="AA284" s="108"/>
    </row>
    <row r="285" spans="1:27" ht="16.5" customHeight="1">
      <c r="A285" s="108"/>
      <c r="B285" s="108"/>
      <c r="C285" s="108"/>
      <c r="D285" s="108"/>
      <c r="E285" s="108"/>
      <c r="F285" s="108"/>
      <c r="G285" s="108"/>
      <c r="H285" s="110"/>
      <c r="I285" s="108"/>
      <c r="J285" s="104"/>
      <c r="K285" s="108"/>
      <c r="L285" s="108"/>
      <c r="M285" s="108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  <c r="X285" s="108"/>
      <c r="Y285" s="108"/>
      <c r="Z285" s="108"/>
      <c r="AA285" s="108"/>
    </row>
    <row r="286" spans="1:27" ht="16.5" customHeight="1">
      <c r="A286" s="108"/>
      <c r="B286" s="108"/>
      <c r="C286" s="108"/>
      <c r="D286" s="108"/>
      <c r="E286" s="108"/>
      <c r="F286" s="108"/>
      <c r="G286" s="108"/>
      <c r="H286" s="110"/>
      <c r="I286" s="108"/>
      <c r="J286" s="104"/>
      <c r="K286" s="108"/>
      <c r="L286" s="108"/>
      <c r="M286" s="108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  <c r="Z286" s="108"/>
      <c r="AA286" s="108"/>
    </row>
    <row r="287" spans="1:27" ht="16.5" customHeight="1">
      <c r="A287" s="108"/>
      <c r="B287" s="108"/>
      <c r="C287" s="108"/>
      <c r="D287" s="108"/>
      <c r="E287" s="108"/>
      <c r="F287" s="108"/>
      <c r="G287" s="108"/>
      <c r="H287" s="110"/>
      <c r="I287" s="108"/>
      <c r="J287" s="104"/>
      <c r="K287" s="108"/>
      <c r="L287" s="108"/>
      <c r="M287" s="108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  <c r="X287" s="108"/>
      <c r="Y287" s="108"/>
      <c r="Z287" s="108"/>
      <c r="AA287" s="108"/>
    </row>
    <row r="288" spans="1:27" ht="16.5" customHeight="1">
      <c r="A288" s="108"/>
      <c r="B288" s="108"/>
      <c r="C288" s="108"/>
      <c r="D288" s="108"/>
      <c r="E288" s="108"/>
      <c r="F288" s="108"/>
      <c r="G288" s="108"/>
      <c r="H288" s="110"/>
      <c r="I288" s="108"/>
      <c r="J288" s="104"/>
      <c r="K288" s="108"/>
      <c r="L288" s="108"/>
      <c r="M288" s="108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  <c r="X288" s="108"/>
      <c r="Y288" s="108"/>
      <c r="Z288" s="108"/>
      <c r="AA288" s="108"/>
    </row>
    <row r="289" spans="1:27" ht="16.5" customHeight="1">
      <c r="A289" s="108"/>
      <c r="B289" s="108"/>
      <c r="C289" s="108"/>
      <c r="D289" s="108"/>
      <c r="E289" s="108"/>
      <c r="F289" s="108"/>
      <c r="G289" s="108"/>
      <c r="H289" s="110"/>
      <c r="I289" s="108"/>
      <c r="J289" s="104"/>
      <c r="K289" s="108"/>
      <c r="L289" s="108"/>
      <c r="M289" s="108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08"/>
      <c r="Y289" s="108"/>
      <c r="Z289" s="108"/>
      <c r="AA289" s="108"/>
    </row>
    <row r="290" spans="1:27" ht="16.5" customHeight="1">
      <c r="A290" s="108"/>
      <c r="B290" s="108"/>
      <c r="C290" s="108"/>
      <c r="D290" s="108"/>
      <c r="E290" s="108"/>
      <c r="F290" s="108"/>
      <c r="G290" s="108"/>
      <c r="H290" s="110"/>
      <c r="I290" s="108"/>
      <c r="J290" s="104"/>
      <c r="K290" s="108"/>
      <c r="L290" s="108"/>
      <c r="M290" s="10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  <c r="Z290" s="108"/>
      <c r="AA290" s="108"/>
    </row>
    <row r="291" spans="1:27" ht="16.5" customHeight="1">
      <c r="A291" s="108"/>
      <c r="B291" s="108"/>
      <c r="C291" s="108"/>
      <c r="D291" s="108"/>
      <c r="E291" s="108"/>
      <c r="F291" s="108"/>
      <c r="G291" s="108"/>
      <c r="H291" s="110"/>
      <c r="I291" s="108"/>
      <c r="J291" s="104"/>
      <c r="K291" s="108"/>
      <c r="L291" s="108"/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  <c r="Z291" s="108"/>
      <c r="AA291" s="108"/>
    </row>
    <row r="292" spans="1:27" ht="16.5" customHeight="1">
      <c r="A292" s="108"/>
      <c r="B292" s="108"/>
      <c r="C292" s="108"/>
      <c r="D292" s="108"/>
      <c r="E292" s="108"/>
      <c r="F292" s="108"/>
      <c r="G292" s="108"/>
      <c r="H292" s="110"/>
      <c r="I292" s="108"/>
      <c r="J292" s="104"/>
      <c r="K292" s="108"/>
      <c r="L292" s="108"/>
      <c r="M292" s="108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  <c r="X292" s="108"/>
      <c r="Y292" s="108"/>
      <c r="Z292" s="108"/>
      <c r="AA292" s="108"/>
    </row>
    <row r="293" spans="1:27" ht="16.5" customHeight="1">
      <c r="A293" s="108"/>
      <c r="B293" s="108"/>
      <c r="C293" s="108"/>
      <c r="D293" s="108"/>
      <c r="E293" s="108"/>
      <c r="F293" s="108"/>
      <c r="G293" s="108"/>
      <c r="H293" s="110"/>
      <c r="I293" s="108"/>
      <c r="J293" s="104"/>
      <c r="K293" s="108"/>
      <c r="L293" s="108"/>
      <c r="M293" s="108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  <c r="X293" s="108"/>
      <c r="Y293" s="108"/>
      <c r="Z293" s="108"/>
      <c r="AA293" s="108"/>
    </row>
    <row r="294" spans="1:27" ht="16.5" customHeight="1">
      <c r="A294" s="108"/>
      <c r="B294" s="108"/>
      <c r="C294" s="108"/>
      <c r="D294" s="108"/>
      <c r="E294" s="108"/>
      <c r="F294" s="108"/>
      <c r="G294" s="108"/>
      <c r="H294" s="110"/>
      <c r="I294" s="108"/>
      <c r="J294" s="104"/>
      <c r="K294" s="108"/>
      <c r="L294" s="108"/>
      <c r="M294" s="108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  <c r="X294" s="108"/>
      <c r="Y294" s="108"/>
      <c r="Z294" s="108"/>
      <c r="AA294" s="108"/>
    </row>
    <row r="295" spans="1:27" ht="16.5" customHeight="1">
      <c r="A295" s="108"/>
      <c r="B295" s="108"/>
      <c r="C295" s="108"/>
      <c r="D295" s="108"/>
      <c r="E295" s="108"/>
      <c r="F295" s="108"/>
      <c r="G295" s="108"/>
      <c r="H295" s="110"/>
      <c r="I295" s="108"/>
      <c r="J295" s="104"/>
      <c r="K295" s="108"/>
      <c r="L295" s="108"/>
      <c r="M295" s="108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  <c r="X295" s="108"/>
      <c r="Y295" s="108"/>
      <c r="Z295" s="108"/>
      <c r="AA295" s="108"/>
    </row>
    <row r="296" spans="1:27" ht="16.5" customHeight="1">
      <c r="A296" s="108"/>
      <c r="B296" s="108"/>
      <c r="C296" s="108"/>
      <c r="D296" s="108"/>
      <c r="E296" s="108"/>
      <c r="F296" s="108"/>
      <c r="G296" s="108"/>
      <c r="H296" s="110"/>
      <c r="I296" s="108"/>
      <c r="J296" s="104"/>
      <c r="K296" s="108"/>
      <c r="L296" s="108"/>
      <c r="M296" s="108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  <c r="X296" s="108"/>
      <c r="Y296" s="108"/>
      <c r="Z296" s="108"/>
      <c r="AA296" s="108"/>
    </row>
    <row r="297" spans="1:27" ht="16.5" customHeight="1">
      <c r="A297" s="108"/>
      <c r="B297" s="108"/>
      <c r="C297" s="108"/>
      <c r="D297" s="108"/>
      <c r="E297" s="108"/>
      <c r="F297" s="108"/>
      <c r="G297" s="108"/>
      <c r="H297" s="110"/>
      <c r="I297" s="108"/>
      <c r="J297" s="104"/>
      <c r="K297" s="108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  <c r="AA297" s="108"/>
    </row>
    <row r="298" spans="1:27" ht="16.5" customHeight="1">
      <c r="A298" s="108"/>
      <c r="B298" s="108"/>
      <c r="C298" s="108"/>
      <c r="D298" s="108"/>
      <c r="E298" s="108"/>
      <c r="F298" s="108"/>
      <c r="G298" s="108"/>
      <c r="H298" s="110"/>
      <c r="I298" s="108"/>
      <c r="J298" s="104"/>
      <c r="K298" s="108"/>
      <c r="L298" s="108"/>
      <c r="M298" s="108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  <c r="X298" s="108"/>
      <c r="Y298" s="108"/>
      <c r="Z298" s="108"/>
      <c r="AA298" s="108"/>
    </row>
    <row r="299" spans="1:27" ht="16.5" customHeight="1">
      <c r="A299" s="108"/>
      <c r="B299" s="108"/>
      <c r="C299" s="108"/>
      <c r="D299" s="108"/>
      <c r="E299" s="108"/>
      <c r="F299" s="108"/>
      <c r="G299" s="108"/>
      <c r="H299" s="110"/>
      <c r="I299" s="108"/>
      <c r="J299" s="104"/>
      <c r="K299" s="108"/>
      <c r="L299" s="108"/>
      <c r="M299" s="108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  <c r="Z299" s="108"/>
      <c r="AA299" s="108"/>
    </row>
    <row r="300" spans="1:27" ht="16.5" customHeight="1">
      <c r="A300" s="108"/>
      <c r="B300" s="108"/>
      <c r="C300" s="108"/>
      <c r="D300" s="108"/>
      <c r="E300" s="108"/>
      <c r="F300" s="108"/>
      <c r="G300" s="108"/>
      <c r="H300" s="110"/>
      <c r="I300" s="108"/>
      <c r="J300" s="104"/>
      <c r="K300" s="108"/>
      <c r="L300" s="108"/>
      <c r="M300" s="108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  <c r="X300" s="108"/>
      <c r="Y300" s="108"/>
      <c r="Z300" s="108"/>
      <c r="AA300" s="108"/>
    </row>
    <row r="301" spans="1:27" ht="16.5" customHeight="1">
      <c r="A301" s="108"/>
      <c r="B301" s="108"/>
      <c r="C301" s="108"/>
      <c r="D301" s="108"/>
      <c r="E301" s="108"/>
      <c r="F301" s="108"/>
      <c r="G301" s="108"/>
      <c r="H301" s="110"/>
      <c r="I301" s="108"/>
      <c r="J301" s="104"/>
      <c r="K301" s="108"/>
      <c r="L301" s="108"/>
      <c r="M301" s="108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  <c r="X301" s="108"/>
      <c r="Y301" s="108"/>
      <c r="Z301" s="108"/>
      <c r="AA301" s="108"/>
    </row>
    <row r="302" spans="1:27" ht="16.5" customHeight="1">
      <c r="A302" s="108"/>
      <c r="B302" s="108"/>
      <c r="C302" s="108"/>
      <c r="D302" s="108"/>
      <c r="E302" s="108"/>
      <c r="F302" s="108"/>
      <c r="G302" s="108"/>
      <c r="H302" s="110"/>
      <c r="I302" s="108"/>
      <c r="J302" s="104"/>
      <c r="K302" s="108"/>
      <c r="L302" s="108"/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  <c r="AA302" s="108"/>
    </row>
    <row r="303" spans="1:27" ht="16.5" customHeight="1">
      <c r="A303" s="108"/>
      <c r="B303" s="108"/>
      <c r="C303" s="108"/>
      <c r="D303" s="108"/>
      <c r="E303" s="108"/>
      <c r="F303" s="108"/>
      <c r="G303" s="108"/>
      <c r="H303" s="110"/>
      <c r="I303" s="108"/>
      <c r="J303" s="104"/>
      <c r="K303" s="108"/>
      <c r="L303" s="108"/>
      <c r="M303" s="108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  <c r="X303" s="108"/>
      <c r="Y303" s="108"/>
      <c r="Z303" s="108"/>
      <c r="AA303" s="108"/>
    </row>
    <row r="304" spans="1:27" ht="16.5" customHeight="1">
      <c r="A304" s="108"/>
      <c r="B304" s="108"/>
      <c r="C304" s="108"/>
      <c r="D304" s="108"/>
      <c r="E304" s="108"/>
      <c r="F304" s="108"/>
      <c r="G304" s="108"/>
      <c r="H304" s="110"/>
      <c r="I304" s="108"/>
      <c r="J304" s="104"/>
      <c r="K304" s="108"/>
      <c r="L304" s="108"/>
      <c r="M304" s="108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  <c r="X304" s="108"/>
      <c r="Y304" s="108"/>
      <c r="Z304" s="108"/>
      <c r="AA304" s="108"/>
    </row>
    <row r="305" spans="1:27" ht="16.5" customHeight="1">
      <c r="A305" s="108"/>
      <c r="B305" s="108"/>
      <c r="C305" s="108"/>
      <c r="D305" s="108"/>
      <c r="E305" s="108"/>
      <c r="F305" s="108"/>
      <c r="G305" s="108"/>
      <c r="H305" s="110"/>
      <c r="I305" s="108"/>
      <c r="J305" s="104"/>
      <c r="K305" s="108"/>
      <c r="L305" s="108"/>
      <c r="M305" s="108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  <c r="X305" s="108"/>
      <c r="Y305" s="108"/>
      <c r="Z305" s="108"/>
      <c r="AA305" s="108"/>
    </row>
    <row r="306" spans="1:27" ht="16.5" customHeight="1">
      <c r="A306" s="108"/>
      <c r="B306" s="108"/>
      <c r="C306" s="108"/>
      <c r="D306" s="108"/>
      <c r="E306" s="108"/>
      <c r="F306" s="108"/>
      <c r="G306" s="108"/>
      <c r="H306" s="110"/>
      <c r="I306" s="108"/>
      <c r="J306" s="104"/>
      <c r="K306" s="108"/>
      <c r="L306" s="108"/>
      <c r="M306" s="108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  <c r="X306" s="108"/>
      <c r="Y306" s="108"/>
      <c r="Z306" s="108"/>
      <c r="AA306" s="108"/>
    </row>
    <row r="307" spans="1:27" ht="16.5" customHeight="1">
      <c r="A307" s="108"/>
      <c r="B307" s="108"/>
      <c r="C307" s="108"/>
      <c r="D307" s="108"/>
      <c r="E307" s="108"/>
      <c r="F307" s="108"/>
      <c r="G307" s="108"/>
      <c r="H307" s="110"/>
      <c r="I307" s="108"/>
      <c r="J307" s="104"/>
      <c r="K307" s="108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  <c r="Z307" s="108"/>
      <c r="AA307" s="108"/>
    </row>
    <row r="308" spans="1:27" ht="16.5" customHeight="1">
      <c r="A308" s="108"/>
      <c r="B308" s="108"/>
      <c r="C308" s="108"/>
      <c r="D308" s="108"/>
      <c r="E308" s="108"/>
      <c r="F308" s="108"/>
      <c r="G308" s="108"/>
      <c r="H308" s="110"/>
      <c r="I308" s="108"/>
      <c r="J308" s="104"/>
      <c r="K308" s="108"/>
      <c r="L308" s="108"/>
      <c r="M308" s="108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08"/>
      <c r="Y308" s="108"/>
      <c r="Z308" s="108"/>
      <c r="AA308" s="108"/>
    </row>
    <row r="309" spans="1:27" ht="16.5" customHeight="1">
      <c r="A309" s="108"/>
      <c r="B309" s="108"/>
      <c r="C309" s="108"/>
      <c r="D309" s="108"/>
      <c r="E309" s="108"/>
      <c r="F309" s="108"/>
      <c r="G309" s="108"/>
      <c r="H309" s="110"/>
      <c r="I309" s="108"/>
      <c r="J309" s="104"/>
      <c r="K309" s="108"/>
      <c r="L309" s="108"/>
      <c r="M309" s="108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  <c r="X309" s="108"/>
      <c r="Y309" s="108"/>
      <c r="Z309" s="108"/>
      <c r="AA309" s="108"/>
    </row>
    <row r="310" spans="1:27" ht="16.5" customHeight="1">
      <c r="A310" s="108"/>
      <c r="B310" s="108"/>
      <c r="C310" s="108"/>
      <c r="D310" s="108"/>
      <c r="E310" s="108"/>
      <c r="F310" s="108"/>
      <c r="G310" s="108"/>
      <c r="H310" s="110"/>
      <c r="I310" s="108"/>
      <c r="J310" s="104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  <c r="AA310" s="108"/>
    </row>
    <row r="311" spans="1:27" ht="16.5" customHeight="1">
      <c r="A311" s="108"/>
      <c r="B311" s="108"/>
      <c r="C311" s="108"/>
      <c r="D311" s="108"/>
      <c r="E311" s="108"/>
      <c r="F311" s="108"/>
      <c r="G311" s="108"/>
      <c r="H311" s="110"/>
      <c r="I311" s="108"/>
      <c r="J311" s="104"/>
      <c r="K311" s="108"/>
      <c r="L311" s="108"/>
      <c r="M311" s="108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  <c r="X311" s="108"/>
      <c r="Y311" s="108"/>
      <c r="Z311" s="108"/>
      <c r="AA311" s="108"/>
    </row>
    <row r="312" spans="1:27" ht="16.5" customHeight="1">
      <c r="A312" s="108"/>
      <c r="B312" s="108"/>
      <c r="C312" s="108"/>
      <c r="D312" s="108"/>
      <c r="E312" s="108"/>
      <c r="F312" s="108"/>
      <c r="G312" s="108"/>
      <c r="H312" s="110"/>
      <c r="I312" s="108"/>
      <c r="J312" s="104"/>
      <c r="K312" s="108"/>
      <c r="L312" s="108"/>
      <c r="M312" s="108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  <c r="X312" s="108"/>
      <c r="Y312" s="108"/>
      <c r="Z312" s="108"/>
      <c r="AA312" s="108"/>
    </row>
    <row r="313" spans="1:27" ht="16.5" customHeight="1">
      <c r="A313" s="108"/>
      <c r="B313" s="108"/>
      <c r="C313" s="108"/>
      <c r="D313" s="108"/>
      <c r="E313" s="108"/>
      <c r="F313" s="108"/>
      <c r="G313" s="108"/>
      <c r="H313" s="110"/>
      <c r="I313" s="108"/>
      <c r="J313" s="104"/>
      <c r="K313" s="108"/>
      <c r="L313" s="108"/>
      <c r="M313" s="108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  <c r="X313" s="108"/>
      <c r="Y313" s="108"/>
      <c r="Z313" s="108"/>
      <c r="AA313" s="108"/>
    </row>
    <row r="314" spans="1:27" ht="16.5" customHeight="1">
      <c r="A314" s="108"/>
      <c r="B314" s="108"/>
      <c r="C314" s="108"/>
      <c r="D314" s="108"/>
      <c r="E314" s="108"/>
      <c r="F314" s="108"/>
      <c r="G314" s="108"/>
      <c r="H314" s="110"/>
      <c r="I314" s="108"/>
      <c r="J314" s="104"/>
      <c r="K314" s="108"/>
      <c r="L314" s="108"/>
      <c r="M314" s="108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  <c r="X314" s="108"/>
      <c r="Y314" s="108"/>
      <c r="Z314" s="108"/>
      <c r="AA314" s="108"/>
    </row>
    <row r="315" spans="1:27" ht="16.5" customHeight="1">
      <c r="A315" s="108"/>
      <c r="B315" s="108"/>
      <c r="C315" s="108"/>
      <c r="D315" s="108"/>
      <c r="E315" s="108"/>
      <c r="F315" s="108"/>
      <c r="G315" s="108"/>
      <c r="H315" s="110"/>
      <c r="I315" s="108"/>
      <c r="J315" s="104"/>
      <c r="K315" s="108"/>
      <c r="L315" s="108"/>
      <c r="M315" s="108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  <c r="X315" s="108"/>
      <c r="Y315" s="108"/>
      <c r="Z315" s="108"/>
      <c r="AA315" s="108"/>
    </row>
    <row r="316" spans="1:27" ht="16.5" customHeight="1">
      <c r="A316" s="108"/>
      <c r="B316" s="108"/>
      <c r="C316" s="108"/>
      <c r="D316" s="108"/>
      <c r="E316" s="108"/>
      <c r="F316" s="108"/>
      <c r="G316" s="108"/>
      <c r="H316" s="110"/>
      <c r="I316" s="108"/>
      <c r="J316" s="104"/>
      <c r="K316" s="108"/>
      <c r="L316" s="108"/>
      <c r="M316" s="108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  <c r="X316" s="108"/>
      <c r="Y316" s="108"/>
      <c r="Z316" s="108"/>
      <c r="AA316" s="108"/>
    </row>
    <row r="317" spans="1:27" ht="16.5" customHeight="1">
      <c r="A317" s="108"/>
      <c r="B317" s="108"/>
      <c r="C317" s="108"/>
      <c r="D317" s="108"/>
      <c r="E317" s="108"/>
      <c r="F317" s="108"/>
      <c r="G317" s="108"/>
      <c r="H317" s="110"/>
      <c r="I317" s="108"/>
      <c r="J317" s="104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  <c r="AA317" s="108"/>
    </row>
    <row r="318" spans="1:27" ht="16.5" customHeight="1">
      <c r="A318" s="108"/>
      <c r="B318" s="108"/>
      <c r="C318" s="108"/>
      <c r="D318" s="108"/>
      <c r="E318" s="108"/>
      <c r="F318" s="108"/>
      <c r="G318" s="108"/>
      <c r="H318" s="110"/>
      <c r="I318" s="108"/>
      <c r="J318" s="104"/>
      <c r="K318" s="108"/>
      <c r="L318" s="108"/>
      <c r="M318" s="108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  <c r="X318" s="108"/>
      <c r="Y318" s="108"/>
      <c r="Z318" s="108"/>
      <c r="AA318" s="108"/>
    </row>
    <row r="319" spans="1:27" ht="16.5" customHeight="1">
      <c r="A319" s="108"/>
      <c r="B319" s="108"/>
      <c r="C319" s="108"/>
      <c r="D319" s="108"/>
      <c r="E319" s="108"/>
      <c r="F319" s="108"/>
      <c r="G319" s="108"/>
      <c r="H319" s="110"/>
      <c r="I319" s="108"/>
      <c r="J319" s="104"/>
      <c r="K319" s="108"/>
      <c r="L319" s="108"/>
      <c r="M319" s="108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  <c r="X319" s="108"/>
      <c r="Y319" s="108"/>
      <c r="Z319" s="108"/>
      <c r="AA319" s="108"/>
    </row>
    <row r="320" spans="1:27" ht="16.5" customHeight="1">
      <c r="A320" s="108"/>
      <c r="B320" s="108"/>
      <c r="C320" s="108"/>
      <c r="D320" s="108"/>
      <c r="E320" s="108"/>
      <c r="F320" s="108"/>
      <c r="G320" s="108"/>
      <c r="H320" s="110"/>
      <c r="I320" s="108"/>
      <c r="J320" s="104"/>
      <c r="K320" s="108"/>
      <c r="L320" s="108"/>
      <c r="M320" s="108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  <c r="X320" s="108"/>
      <c r="Y320" s="108"/>
      <c r="Z320" s="108"/>
      <c r="AA320" s="108"/>
    </row>
    <row r="321" spans="1:27" ht="16.5" customHeight="1">
      <c r="A321" s="108"/>
      <c r="B321" s="108"/>
      <c r="C321" s="108"/>
      <c r="D321" s="108"/>
      <c r="E321" s="108"/>
      <c r="F321" s="108"/>
      <c r="G321" s="108"/>
      <c r="H321" s="110"/>
      <c r="I321" s="108"/>
      <c r="J321" s="104"/>
      <c r="K321" s="108"/>
      <c r="L321" s="108"/>
      <c r="M321" s="108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  <c r="X321" s="108"/>
      <c r="Y321" s="108"/>
      <c r="Z321" s="108"/>
      <c r="AA321" s="108"/>
    </row>
    <row r="322" spans="1:27" ht="16.5" customHeight="1">
      <c r="A322" s="108"/>
      <c r="B322" s="108"/>
      <c r="C322" s="108"/>
      <c r="D322" s="108"/>
      <c r="E322" s="108"/>
      <c r="F322" s="108"/>
      <c r="G322" s="108"/>
      <c r="H322" s="110"/>
      <c r="I322" s="108"/>
      <c r="J322" s="104"/>
      <c r="K322" s="108"/>
      <c r="L322" s="108"/>
      <c r="M322" s="108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  <c r="AA322" s="108"/>
    </row>
    <row r="323" spans="1:27" ht="16.5" customHeight="1">
      <c r="A323" s="108"/>
      <c r="B323" s="108"/>
      <c r="C323" s="108"/>
      <c r="D323" s="108"/>
      <c r="E323" s="108"/>
      <c r="F323" s="108"/>
      <c r="G323" s="108"/>
      <c r="H323" s="110"/>
      <c r="I323" s="108"/>
      <c r="J323" s="104"/>
      <c r="K323" s="108"/>
      <c r="L323" s="108"/>
      <c r="M323" s="108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  <c r="X323" s="108"/>
      <c r="Y323" s="108"/>
      <c r="Z323" s="108"/>
      <c r="AA323" s="108"/>
    </row>
    <row r="324" spans="1:27" ht="16.5" customHeight="1">
      <c r="A324" s="108"/>
      <c r="B324" s="108"/>
      <c r="C324" s="108"/>
      <c r="D324" s="108"/>
      <c r="E324" s="108"/>
      <c r="F324" s="108"/>
      <c r="G324" s="108"/>
      <c r="H324" s="110"/>
      <c r="I324" s="108"/>
      <c r="J324" s="104"/>
      <c r="K324" s="108"/>
      <c r="L324" s="108"/>
      <c r="M324" s="108"/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  <c r="X324" s="108"/>
      <c r="Y324" s="108"/>
      <c r="Z324" s="108"/>
      <c r="AA324" s="108"/>
    </row>
    <row r="325" spans="1:27" ht="16.5" customHeight="1">
      <c r="A325" s="108"/>
      <c r="B325" s="108"/>
      <c r="C325" s="108"/>
      <c r="D325" s="108"/>
      <c r="E325" s="108"/>
      <c r="F325" s="108"/>
      <c r="G325" s="108"/>
      <c r="H325" s="110"/>
      <c r="I325" s="108"/>
      <c r="J325" s="104"/>
      <c r="K325" s="108"/>
      <c r="L325" s="108"/>
      <c r="M325" s="108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  <c r="X325" s="108"/>
      <c r="Y325" s="108"/>
      <c r="Z325" s="108"/>
      <c r="AA325" s="108"/>
    </row>
    <row r="326" spans="1:27" ht="16.5" customHeight="1">
      <c r="A326" s="108"/>
      <c r="B326" s="108"/>
      <c r="C326" s="108"/>
      <c r="D326" s="108"/>
      <c r="E326" s="108"/>
      <c r="F326" s="108"/>
      <c r="G326" s="108"/>
      <c r="H326" s="110"/>
      <c r="I326" s="108"/>
      <c r="J326" s="104"/>
      <c r="K326" s="108"/>
      <c r="L326" s="108"/>
      <c r="M326" s="108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  <c r="X326" s="108"/>
      <c r="Y326" s="108"/>
      <c r="Z326" s="108"/>
      <c r="AA326" s="108"/>
    </row>
    <row r="327" spans="1:27" ht="16.5" customHeight="1">
      <c r="A327" s="108"/>
      <c r="B327" s="108"/>
      <c r="C327" s="108"/>
      <c r="D327" s="108"/>
      <c r="E327" s="108"/>
      <c r="F327" s="108"/>
      <c r="G327" s="108"/>
      <c r="H327" s="110"/>
      <c r="I327" s="108"/>
      <c r="J327" s="104"/>
      <c r="K327" s="108"/>
      <c r="L327" s="108"/>
      <c r="M327" s="108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  <c r="X327" s="108"/>
      <c r="Y327" s="108"/>
      <c r="Z327" s="108"/>
      <c r="AA327" s="108"/>
    </row>
    <row r="328" spans="1:27" ht="16.5" customHeight="1">
      <c r="A328" s="108"/>
      <c r="B328" s="108"/>
      <c r="C328" s="108"/>
      <c r="D328" s="108"/>
      <c r="E328" s="108"/>
      <c r="F328" s="108"/>
      <c r="G328" s="108"/>
      <c r="H328" s="110"/>
      <c r="I328" s="108"/>
      <c r="J328" s="104"/>
      <c r="K328" s="108"/>
      <c r="L328" s="108"/>
      <c r="M328" s="108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  <c r="X328" s="108"/>
      <c r="Y328" s="108"/>
      <c r="Z328" s="108"/>
      <c r="AA328" s="108"/>
    </row>
    <row r="329" spans="1:27" ht="16.5" customHeight="1">
      <c r="A329" s="108"/>
      <c r="B329" s="108"/>
      <c r="C329" s="108"/>
      <c r="D329" s="108"/>
      <c r="E329" s="108"/>
      <c r="F329" s="108"/>
      <c r="G329" s="108"/>
      <c r="H329" s="110"/>
      <c r="I329" s="108"/>
      <c r="J329" s="104"/>
      <c r="K329" s="108"/>
      <c r="L329" s="108"/>
      <c r="M329" s="108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  <c r="X329" s="108"/>
      <c r="Y329" s="108"/>
      <c r="Z329" s="108"/>
      <c r="AA329" s="108"/>
    </row>
    <row r="330" spans="1:27" ht="15.75" customHeight="1">
      <c r="H330" s="112"/>
      <c r="I330" s="113"/>
      <c r="J330" s="114"/>
    </row>
    <row r="331" spans="1:27" ht="15.75" customHeight="1">
      <c r="H331" s="112"/>
      <c r="I331" s="113"/>
      <c r="J331" s="114"/>
    </row>
    <row r="332" spans="1:27" ht="15.75" customHeight="1">
      <c r="H332" s="112"/>
      <c r="I332" s="113"/>
      <c r="J332" s="114"/>
    </row>
    <row r="333" spans="1:27" ht="15.75" customHeight="1">
      <c r="H333" s="112"/>
      <c r="I333" s="113"/>
      <c r="J333" s="114"/>
    </row>
    <row r="334" spans="1:27" ht="15.75" customHeight="1">
      <c r="H334" s="112"/>
      <c r="I334" s="113"/>
      <c r="J334" s="114"/>
    </row>
    <row r="335" spans="1:27" ht="15.75" customHeight="1">
      <c r="H335" s="112"/>
      <c r="I335" s="113"/>
      <c r="J335" s="114"/>
    </row>
    <row r="336" spans="1:27" ht="15.75" customHeight="1">
      <c r="H336" s="112"/>
      <c r="I336" s="113"/>
      <c r="J336" s="114"/>
    </row>
    <row r="337" spans="8:10" ht="15.75" customHeight="1">
      <c r="H337" s="112"/>
      <c r="I337" s="113"/>
      <c r="J337" s="114"/>
    </row>
    <row r="338" spans="8:10" ht="15.75" customHeight="1">
      <c r="H338" s="112"/>
      <c r="I338" s="113"/>
      <c r="J338" s="114"/>
    </row>
    <row r="339" spans="8:10" ht="15.75" customHeight="1">
      <c r="H339" s="112"/>
      <c r="I339" s="113"/>
      <c r="J339" s="114"/>
    </row>
    <row r="340" spans="8:10" ht="15.75" customHeight="1">
      <c r="H340" s="112"/>
      <c r="I340" s="113"/>
      <c r="J340" s="114"/>
    </row>
    <row r="341" spans="8:10" ht="15.75" customHeight="1">
      <c r="H341" s="112"/>
      <c r="I341" s="113"/>
      <c r="J341" s="114"/>
    </row>
    <row r="342" spans="8:10" ht="15.75" customHeight="1">
      <c r="H342" s="112"/>
      <c r="I342" s="113"/>
      <c r="J342" s="114"/>
    </row>
    <row r="343" spans="8:10" ht="15.75" customHeight="1">
      <c r="H343" s="112"/>
      <c r="I343" s="113"/>
      <c r="J343" s="114"/>
    </row>
    <row r="344" spans="8:10" ht="15.75" customHeight="1">
      <c r="H344" s="112"/>
      <c r="I344" s="113"/>
      <c r="J344" s="114"/>
    </row>
    <row r="345" spans="8:10" ht="15.75" customHeight="1">
      <c r="H345" s="112"/>
      <c r="I345" s="113"/>
      <c r="J345" s="114"/>
    </row>
    <row r="346" spans="8:10" ht="15.75" customHeight="1">
      <c r="H346" s="112"/>
      <c r="I346" s="113"/>
      <c r="J346" s="114"/>
    </row>
    <row r="347" spans="8:10" ht="15.75" customHeight="1">
      <c r="H347" s="112"/>
      <c r="I347" s="113"/>
      <c r="J347" s="114"/>
    </row>
    <row r="348" spans="8:10" ht="15.75" customHeight="1">
      <c r="H348" s="112"/>
      <c r="I348" s="113"/>
      <c r="J348" s="114"/>
    </row>
    <row r="349" spans="8:10" ht="15.75" customHeight="1">
      <c r="H349" s="112"/>
      <c r="I349" s="113"/>
      <c r="J349" s="114"/>
    </row>
    <row r="350" spans="8:10" ht="15.75" customHeight="1">
      <c r="H350" s="112"/>
      <c r="I350" s="113"/>
      <c r="J350" s="114"/>
    </row>
    <row r="351" spans="8:10" ht="15.75" customHeight="1">
      <c r="H351" s="112"/>
      <c r="I351" s="113"/>
      <c r="J351" s="114"/>
    </row>
    <row r="352" spans="8:10" ht="15.75" customHeight="1">
      <c r="H352" s="112"/>
      <c r="I352" s="113"/>
      <c r="J352" s="114"/>
    </row>
    <row r="353" spans="8:10" ht="15.75" customHeight="1">
      <c r="H353" s="112"/>
      <c r="I353" s="113"/>
      <c r="J353" s="114"/>
    </row>
    <row r="354" spans="8:10" ht="15.75" customHeight="1">
      <c r="H354" s="112"/>
      <c r="I354" s="113"/>
      <c r="J354" s="114"/>
    </row>
    <row r="355" spans="8:10" ht="15.75" customHeight="1">
      <c r="H355" s="112"/>
      <c r="I355" s="113"/>
      <c r="J355" s="114"/>
    </row>
    <row r="356" spans="8:10" ht="15.75" customHeight="1">
      <c r="H356" s="112"/>
      <c r="I356" s="113"/>
      <c r="J356" s="114"/>
    </row>
    <row r="357" spans="8:10" ht="15.75" customHeight="1">
      <c r="H357" s="112"/>
      <c r="I357" s="113"/>
      <c r="J357" s="114"/>
    </row>
    <row r="358" spans="8:10" ht="15.75" customHeight="1">
      <c r="H358" s="112"/>
      <c r="I358" s="113"/>
      <c r="J358" s="114"/>
    </row>
    <row r="359" spans="8:10" ht="15.75" customHeight="1">
      <c r="H359" s="112"/>
      <c r="I359" s="113"/>
      <c r="J359" s="114"/>
    </row>
    <row r="360" spans="8:10" ht="15.75" customHeight="1">
      <c r="H360" s="112"/>
      <c r="I360" s="113"/>
      <c r="J360" s="114"/>
    </row>
    <row r="361" spans="8:10" ht="15.75" customHeight="1">
      <c r="H361" s="112"/>
      <c r="I361" s="113"/>
      <c r="J361" s="114"/>
    </row>
    <row r="362" spans="8:10" ht="15.75" customHeight="1">
      <c r="H362" s="112"/>
      <c r="I362" s="113"/>
      <c r="J362" s="114"/>
    </row>
    <row r="363" spans="8:10" ht="15.75" customHeight="1">
      <c r="H363" s="112"/>
      <c r="I363" s="113"/>
      <c r="J363" s="114"/>
    </row>
    <row r="364" spans="8:10" ht="15.75" customHeight="1">
      <c r="H364" s="112"/>
      <c r="I364" s="113"/>
      <c r="J364" s="114"/>
    </row>
    <row r="365" spans="8:10" ht="15.75" customHeight="1">
      <c r="H365" s="112"/>
      <c r="I365" s="113"/>
      <c r="J365" s="114"/>
    </row>
    <row r="366" spans="8:10" ht="15.75" customHeight="1">
      <c r="H366" s="112"/>
      <c r="I366" s="113"/>
      <c r="J366" s="114"/>
    </row>
    <row r="367" spans="8:10" ht="15.75" customHeight="1">
      <c r="H367" s="112"/>
      <c r="I367" s="113"/>
      <c r="J367" s="114"/>
    </row>
    <row r="368" spans="8:10" ht="15.75" customHeight="1">
      <c r="H368" s="112"/>
      <c r="I368" s="113"/>
      <c r="J368" s="114"/>
    </row>
    <row r="369" spans="8:10" ht="15.75" customHeight="1">
      <c r="H369" s="112"/>
      <c r="I369" s="113"/>
      <c r="J369" s="114"/>
    </row>
    <row r="370" spans="8:10" ht="15.75" customHeight="1">
      <c r="H370" s="112"/>
      <c r="I370" s="113"/>
      <c r="J370" s="114"/>
    </row>
    <row r="371" spans="8:10" ht="15.75" customHeight="1">
      <c r="H371" s="112"/>
      <c r="I371" s="113"/>
      <c r="J371" s="114"/>
    </row>
    <row r="372" spans="8:10" ht="15.75" customHeight="1">
      <c r="H372" s="112"/>
      <c r="I372" s="113"/>
      <c r="J372" s="114"/>
    </row>
    <row r="373" spans="8:10" ht="15.75" customHeight="1">
      <c r="H373" s="112"/>
      <c r="I373" s="113"/>
      <c r="J373" s="114"/>
    </row>
    <row r="374" spans="8:10" ht="15.75" customHeight="1">
      <c r="H374" s="112"/>
      <c r="I374" s="113"/>
      <c r="J374" s="114"/>
    </row>
    <row r="375" spans="8:10" ht="15.75" customHeight="1">
      <c r="H375" s="112"/>
      <c r="I375" s="113"/>
      <c r="J375" s="114"/>
    </row>
    <row r="376" spans="8:10" ht="15.75" customHeight="1">
      <c r="H376" s="112"/>
      <c r="I376" s="113"/>
      <c r="J376" s="114"/>
    </row>
    <row r="377" spans="8:10" ht="15.75" customHeight="1">
      <c r="H377" s="112"/>
      <c r="I377" s="113"/>
      <c r="J377" s="114"/>
    </row>
    <row r="378" spans="8:10" ht="15.75" customHeight="1">
      <c r="H378" s="112"/>
      <c r="I378" s="113"/>
      <c r="J378" s="114"/>
    </row>
    <row r="379" spans="8:10" ht="15.75" customHeight="1">
      <c r="H379" s="112"/>
      <c r="I379" s="113"/>
      <c r="J379" s="114"/>
    </row>
    <row r="380" spans="8:10" ht="15.75" customHeight="1">
      <c r="H380" s="112"/>
      <c r="I380" s="113"/>
      <c r="J380" s="114"/>
    </row>
    <row r="381" spans="8:10" ht="15.75" customHeight="1">
      <c r="H381" s="112"/>
      <c r="I381" s="113"/>
      <c r="J381" s="114"/>
    </row>
    <row r="382" spans="8:10" ht="15.75" customHeight="1">
      <c r="H382" s="112"/>
      <c r="I382" s="113"/>
      <c r="J382" s="114"/>
    </row>
    <row r="383" spans="8:10" ht="15.75" customHeight="1">
      <c r="H383" s="112"/>
      <c r="I383" s="113"/>
      <c r="J383" s="114"/>
    </row>
    <row r="384" spans="8:10" ht="15.75" customHeight="1">
      <c r="H384" s="112"/>
      <c r="I384" s="113"/>
      <c r="J384" s="114"/>
    </row>
    <row r="385" spans="8:10" ht="15.75" customHeight="1">
      <c r="H385" s="112"/>
      <c r="I385" s="113"/>
      <c r="J385" s="114"/>
    </row>
    <row r="386" spans="8:10" ht="15.75" customHeight="1">
      <c r="H386" s="112"/>
      <c r="I386" s="113"/>
      <c r="J386" s="114"/>
    </row>
    <row r="387" spans="8:10" ht="15.75" customHeight="1">
      <c r="H387" s="112"/>
      <c r="I387" s="113"/>
      <c r="J387" s="114"/>
    </row>
    <row r="388" spans="8:10" ht="15.75" customHeight="1">
      <c r="H388" s="112"/>
      <c r="I388" s="113"/>
      <c r="J388" s="114"/>
    </row>
    <row r="389" spans="8:10" ht="15.75" customHeight="1">
      <c r="H389" s="112"/>
      <c r="I389" s="113"/>
      <c r="J389" s="114"/>
    </row>
    <row r="390" spans="8:10" ht="15.75" customHeight="1">
      <c r="H390" s="112"/>
      <c r="I390" s="113"/>
      <c r="J390" s="114"/>
    </row>
    <row r="391" spans="8:10" ht="15.75" customHeight="1">
      <c r="H391" s="112"/>
      <c r="I391" s="113"/>
      <c r="J391" s="114"/>
    </row>
    <row r="392" spans="8:10" ht="15.75" customHeight="1">
      <c r="H392" s="112"/>
      <c r="I392" s="113"/>
      <c r="J392" s="114"/>
    </row>
    <row r="393" spans="8:10" ht="15.75" customHeight="1">
      <c r="H393" s="112"/>
      <c r="I393" s="113"/>
      <c r="J393" s="114"/>
    </row>
    <row r="394" spans="8:10" ht="15.75" customHeight="1">
      <c r="H394" s="112"/>
      <c r="I394" s="113"/>
      <c r="J394" s="114"/>
    </row>
    <row r="395" spans="8:10" ht="15.75" customHeight="1">
      <c r="H395" s="112"/>
      <c r="I395" s="113"/>
      <c r="J395" s="114"/>
    </row>
    <row r="396" spans="8:10" ht="15.75" customHeight="1">
      <c r="H396" s="112"/>
      <c r="I396" s="113"/>
      <c r="J396" s="114"/>
    </row>
    <row r="397" spans="8:10" ht="15.75" customHeight="1">
      <c r="H397" s="112"/>
      <c r="I397" s="113"/>
      <c r="J397" s="114"/>
    </row>
    <row r="398" spans="8:10" ht="15.75" customHeight="1">
      <c r="H398" s="112"/>
      <c r="I398" s="113"/>
      <c r="J398" s="114"/>
    </row>
    <row r="399" spans="8:10" ht="15.75" customHeight="1">
      <c r="H399" s="112"/>
      <c r="I399" s="113"/>
      <c r="J399" s="114"/>
    </row>
    <row r="400" spans="8:10" ht="15.75" customHeight="1">
      <c r="H400" s="112"/>
      <c r="I400" s="113"/>
      <c r="J400" s="114"/>
    </row>
    <row r="401" spans="8:10" ht="15.75" customHeight="1">
      <c r="H401" s="112"/>
      <c r="I401" s="113"/>
      <c r="J401" s="114"/>
    </row>
    <row r="402" spans="8:10" ht="15.75" customHeight="1">
      <c r="H402" s="112"/>
      <c r="I402" s="113"/>
      <c r="J402" s="114"/>
    </row>
    <row r="403" spans="8:10" ht="15.75" customHeight="1">
      <c r="H403" s="112"/>
      <c r="I403" s="113"/>
      <c r="J403" s="114"/>
    </row>
    <row r="404" spans="8:10" ht="15.75" customHeight="1">
      <c r="H404" s="112"/>
      <c r="I404" s="113"/>
      <c r="J404" s="114"/>
    </row>
    <row r="405" spans="8:10" ht="15.75" customHeight="1">
      <c r="H405" s="112"/>
      <c r="I405" s="113"/>
      <c r="J405" s="114"/>
    </row>
    <row r="406" spans="8:10" ht="15.75" customHeight="1">
      <c r="H406" s="112"/>
      <c r="I406" s="113"/>
      <c r="J406" s="114"/>
    </row>
    <row r="407" spans="8:10" ht="15.75" customHeight="1">
      <c r="H407" s="112"/>
      <c r="I407" s="113"/>
      <c r="J407" s="114"/>
    </row>
    <row r="408" spans="8:10" ht="15.75" customHeight="1">
      <c r="H408" s="112"/>
      <c r="I408" s="113"/>
      <c r="J408" s="114"/>
    </row>
    <row r="409" spans="8:10" ht="15.75" customHeight="1">
      <c r="H409" s="112"/>
      <c r="I409" s="113"/>
      <c r="J409" s="114"/>
    </row>
    <row r="410" spans="8:10" ht="15.75" customHeight="1">
      <c r="H410" s="112"/>
      <c r="I410" s="113"/>
      <c r="J410" s="114"/>
    </row>
    <row r="411" spans="8:10" ht="15.75" customHeight="1">
      <c r="H411" s="112"/>
      <c r="I411" s="113"/>
      <c r="J411" s="114"/>
    </row>
    <row r="412" spans="8:10" ht="15.75" customHeight="1">
      <c r="H412" s="112"/>
      <c r="I412" s="113"/>
      <c r="J412" s="114"/>
    </row>
    <row r="413" spans="8:10" ht="15.75" customHeight="1">
      <c r="H413" s="112"/>
      <c r="I413" s="113"/>
      <c r="J413" s="114"/>
    </row>
    <row r="414" spans="8:10" ht="15.75" customHeight="1">
      <c r="H414" s="112"/>
      <c r="I414" s="113"/>
      <c r="J414" s="114"/>
    </row>
    <row r="415" spans="8:10" ht="15.75" customHeight="1">
      <c r="H415" s="112"/>
      <c r="I415" s="113"/>
      <c r="J415" s="114"/>
    </row>
    <row r="416" spans="8:10" ht="15.75" customHeight="1">
      <c r="H416" s="112"/>
      <c r="I416" s="113"/>
      <c r="J416" s="114"/>
    </row>
    <row r="417" spans="8:10" ht="15.75" customHeight="1">
      <c r="H417" s="112"/>
      <c r="I417" s="113"/>
      <c r="J417" s="114"/>
    </row>
    <row r="418" spans="8:10" ht="15.75" customHeight="1">
      <c r="H418" s="112"/>
      <c r="I418" s="113"/>
      <c r="J418" s="114"/>
    </row>
    <row r="419" spans="8:10" ht="15.75" customHeight="1">
      <c r="H419" s="112"/>
      <c r="I419" s="113"/>
      <c r="J419" s="114"/>
    </row>
    <row r="420" spans="8:10" ht="15.75" customHeight="1">
      <c r="H420" s="112"/>
      <c r="I420" s="113"/>
      <c r="J420" s="114"/>
    </row>
    <row r="421" spans="8:10" ht="15.75" customHeight="1">
      <c r="H421" s="112"/>
      <c r="I421" s="113"/>
      <c r="J421" s="114"/>
    </row>
    <row r="422" spans="8:10" ht="15.75" customHeight="1">
      <c r="H422" s="112"/>
      <c r="I422" s="113"/>
      <c r="J422" s="114"/>
    </row>
    <row r="423" spans="8:10" ht="15.75" customHeight="1">
      <c r="H423" s="112"/>
      <c r="I423" s="113"/>
      <c r="J423" s="114"/>
    </row>
    <row r="424" spans="8:10" ht="15.75" customHeight="1">
      <c r="H424" s="112"/>
      <c r="I424" s="113"/>
      <c r="J424" s="114"/>
    </row>
    <row r="425" spans="8:10" ht="15.75" customHeight="1">
      <c r="H425" s="112"/>
      <c r="I425" s="113"/>
      <c r="J425" s="114"/>
    </row>
    <row r="426" spans="8:10" ht="15.75" customHeight="1">
      <c r="H426" s="112"/>
      <c r="I426" s="113"/>
      <c r="J426" s="114"/>
    </row>
    <row r="427" spans="8:10" ht="15.75" customHeight="1">
      <c r="H427" s="112"/>
      <c r="I427" s="113"/>
      <c r="J427" s="114"/>
    </row>
    <row r="428" spans="8:10" ht="15.75" customHeight="1">
      <c r="H428" s="112"/>
      <c r="I428" s="113"/>
      <c r="J428" s="114"/>
    </row>
    <row r="429" spans="8:10" ht="15.75" customHeight="1">
      <c r="H429" s="112"/>
      <c r="I429" s="113"/>
      <c r="J429" s="114"/>
    </row>
    <row r="430" spans="8:10" ht="15.75" customHeight="1">
      <c r="H430" s="112"/>
      <c r="I430" s="113"/>
      <c r="J430" s="114"/>
    </row>
    <row r="431" spans="8:10" ht="15.75" customHeight="1">
      <c r="H431" s="112"/>
      <c r="I431" s="113"/>
      <c r="J431" s="114"/>
    </row>
    <row r="432" spans="8:10" ht="15.75" customHeight="1">
      <c r="H432" s="112"/>
      <c r="I432" s="113"/>
      <c r="J432" s="114"/>
    </row>
    <row r="433" spans="8:10" ht="15.75" customHeight="1">
      <c r="H433" s="112"/>
      <c r="I433" s="113"/>
      <c r="J433" s="114"/>
    </row>
    <row r="434" spans="8:10" ht="15.75" customHeight="1">
      <c r="H434" s="112"/>
      <c r="I434" s="113"/>
      <c r="J434" s="114"/>
    </row>
    <row r="435" spans="8:10" ht="15.75" customHeight="1">
      <c r="H435" s="112"/>
      <c r="I435" s="113"/>
      <c r="J435" s="114"/>
    </row>
    <row r="436" spans="8:10" ht="15.75" customHeight="1">
      <c r="H436" s="112"/>
      <c r="I436" s="113"/>
      <c r="J436" s="114"/>
    </row>
    <row r="437" spans="8:10" ht="15.75" customHeight="1">
      <c r="H437" s="112"/>
      <c r="I437" s="113"/>
      <c r="J437" s="114"/>
    </row>
    <row r="438" spans="8:10" ht="15.75" customHeight="1">
      <c r="H438" s="112"/>
      <c r="I438" s="113"/>
      <c r="J438" s="114"/>
    </row>
    <row r="439" spans="8:10" ht="15.75" customHeight="1">
      <c r="H439" s="112"/>
      <c r="I439" s="113"/>
      <c r="J439" s="114"/>
    </row>
    <row r="440" spans="8:10" ht="15.75" customHeight="1">
      <c r="H440" s="112"/>
      <c r="I440" s="113"/>
      <c r="J440" s="114"/>
    </row>
    <row r="441" spans="8:10" ht="15.75" customHeight="1">
      <c r="H441" s="112"/>
      <c r="I441" s="113"/>
      <c r="J441" s="114"/>
    </row>
    <row r="442" spans="8:10" ht="15.75" customHeight="1">
      <c r="H442" s="112"/>
      <c r="I442" s="113"/>
      <c r="J442" s="114"/>
    </row>
    <row r="443" spans="8:10" ht="15.75" customHeight="1">
      <c r="H443" s="112"/>
      <c r="I443" s="113"/>
      <c r="J443" s="114"/>
    </row>
    <row r="444" spans="8:10" ht="15.75" customHeight="1">
      <c r="H444" s="112"/>
      <c r="I444" s="113"/>
      <c r="J444" s="114"/>
    </row>
    <row r="445" spans="8:10" ht="15.75" customHeight="1">
      <c r="H445" s="112"/>
      <c r="I445" s="113"/>
      <c r="J445" s="114"/>
    </row>
    <row r="446" spans="8:10" ht="15.75" customHeight="1">
      <c r="H446" s="112"/>
      <c r="I446" s="113"/>
      <c r="J446" s="114"/>
    </row>
    <row r="447" spans="8:10" ht="15.75" customHeight="1">
      <c r="H447" s="112"/>
      <c r="I447" s="113"/>
      <c r="J447" s="114"/>
    </row>
    <row r="448" spans="8:10" ht="15.75" customHeight="1">
      <c r="H448" s="112"/>
      <c r="I448" s="113"/>
      <c r="J448" s="114"/>
    </row>
    <row r="449" spans="8:10" ht="15.75" customHeight="1">
      <c r="H449" s="112"/>
      <c r="I449" s="113"/>
      <c r="J449" s="114"/>
    </row>
    <row r="450" spans="8:10" ht="15.75" customHeight="1">
      <c r="H450" s="112"/>
      <c r="I450" s="113"/>
      <c r="J450" s="114"/>
    </row>
    <row r="451" spans="8:10" ht="15.75" customHeight="1">
      <c r="H451" s="112"/>
      <c r="I451" s="113"/>
      <c r="J451" s="114"/>
    </row>
    <row r="452" spans="8:10" ht="15.75" customHeight="1">
      <c r="H452" s="112"/>
      <c r="I452" s="113"/>
      <c r="J452" s="114"/>
    </row>
    <row r="453" spans="8:10" ht="15.75" customHeight="1">
      <c r="H453" s="112"/>
      <c r="I453" s="113"/>
      <c r="J453" s="114"/>
    </row>
    <row r="454" spans="8:10" ht="15.75" customHeight="1">
      <c r="H454" s="112"/>
      <c r="I454" s="113"/>
      <c r="J454" s="114"/>
    </row>
    <row r="455" spans="8:10" ht="15.75" customHeight="1">
      <c r="H455" s="112"/>
      <c r="I455" s="113"/>
      <c r="J455" s="114"/>
    </row>
    <row r="456" spans="8:10" ht="15.75" customHeight="1">
      <c r="H456" s="112"/>
      <c r="I456" s="113"/>
      <c r="J456" s="114"/>
    </row>
    <row r="457" spans="8:10" ht="15.75" customHeight="1">
      <c r="H457" s="112"/>
      <c r="I457" s="113"/>
      <c r="J457" s="114"/>
    </row>
    <row r="458" spans="8:10" ht="15.75" customHeight="1">
      <c r="H458" s="112"/>
      <c r="I458" s="113"/>
      <c r="J458" s="114"/>
    </row>
    <row r="459" spans="8:10" ht="15.75" customHeight="1">
      <c r="H459" s="112"/>
      <c r="I459" s="113"/>
      <c r="J459" s="114"/>
    </row>
    <row r="460" spans="8:10" ht="15.75" customHeight="1">
      <c r="H460" s="112"/>
      <c r="I460" s="113"/>
      <c r="J460" s="114"/>
    </row>
    <row r="461" spans="8:10" ht="15.75" customHeight="1">
      <c r="H461" s="112"/>
      <c r="I461" s="113"/>
      <c r="J461" s="114"/>
    </row>
    <row r="462" spans="8:10" ht="15.75" customHeight="1">
      <c r="H462" s="112"/>
      <c r="I462" s="113"/>
      <c r="J462" s="114"/>
    </row>
    <row r="463" spans="8:10" ht="15.75" customHeight="1">
      <c r="H463" s="112"/>
      <c r="I463" s="113"/>
      <c r="J463" s="114"/>
    </row>
    <row r="464" spans="8:10" ht="15.75" customHeight="1">
      <c r="H464" s="112"/>
      <c r="I464" s="113"/>
      <c r="J464" s="114"/>
    </row>
    <row r="465" spans="8:10" ht="15.75" customHeight="1">
      <c r="H465" s="112"/>
      <c r="I465" s="113"/>
      <c r="J465" s="114"/>
    </row>
    <row r="466" spans="8:10" ht="15.75" customHeight="1">
      <c r="H466" s="112"/>
      <c r="I466" s="113"/>
      <c r="J466" s="114"/>
    </row>
    <row r="467" spans="8:10" ht="15.75" customHeight="1">
      <c r="H467" s="112"/>
      <c r="I467" s="113"/>
      <c r="J467" s="114"/>
    </row>
    <row r="468" spans="8:10" ht="15.75" customHeight="1">
      <c r="H468" s="112"/>
      <c r="I468" s="113"/>
      <c r="J468" s="114"/>
    </row>
    <row r="469" spans="8:10" ht="15.75" customHeight="1">
      <c r="H469" s="112"/>
      <c r="I469" s="113"/>
      <c r="J469" s="114"/>
    </row>
    <row r="470" spans="8:10" ht="15.75" customHeight="1">
      <c r="H470" s="112"/>
      <c r="I470" s="113"/>
      <c r="J470" s="114"/>
    </row>
    <row r="471" spans="8:10" ht="15.75" customHeight="1">
      <c r="H471" s="112"/>
      <c r="I471" s="113"/>
      <c r="J471" s="114"/>
    </row>
    <row r="472" spans="8:10" ht="15.75" customHeight="1">
      <c r="H472" s="112"/>
      <c r="I472" s="113"/>
      <c r="J472" s="114"/>
    </row>
    <row r="473" spans="8:10" ht="15.75" customHeight="1">
      <c r="H473" s="112"/>
      <c r="I473" s="113"/>
      <c r="J473" s="114"/>
    </row>
    <row r="474" spans="8:10" ht="15.75" customHeight="1">
      <c r="H474" s="112"/>
      <c r="I474" s="113"/>
      <c r="J474" s="114"/>
    </row>
    <row r="475" spans="8:10" ht="15.75" customHeight="1">
      <c r="H475" s="112"/>
      <c r="I475" s="113"/>
      <c r="J475" s="114"/>
    </row>
    <row r="476" spans="8:10" ht="15.75" customHeight="1">
      <c r="H476" s="112"/>
      <c r="I476" s="113"/>
      <c r="J476" s="114"/>
    </row>
    <row r="477" spans="8:10" ht="15.75" customHeight="1">
      <c r="H477" s="112"/>
      <c r="I477" s="113"/>
      <c r="J477" s="114"/>
    </row>
    <row r="478" spans="8:10" ht="15.75" customHeight="1">
      <c r="H478" s="112"/>
      <c r="I478" s="113"/>
      <c r="J478" s="114"/>
    </row>
    <row r="479" spans="8:10" ht="15.75" customHeight="1">
      <c r="H479" s="112"/>
      <c r="I479" s="113"/>
      <c r="J479" s="114"/>
    </row>
    <row r="480" spans="8:10" ht="15.75" customHeight="1">
      <c r="H480" s="112"/>
      <c r="I480" s="113"/>
      <c r="J480" s="114"/>
    </row>
    <row r="481" spans="8:10" ht="15.75" customHeight="1">
      <c r="H481" s="112"/>
      <c r="I481" s="113"/>
      <c r="J481" s="114"/>
    </row>
    <row r="482" spans="8:10" ht="15.75" customHeight="1">
      <c r="H482" s="112"/>
      <c r="I482" s="113"/>
      <c r="J482" s="114"/>
    </row>
    <row r="483" spans="8:10" ht="15.75" customHeight="1">
      <c r="H483" s="112"/>
      <c r="I483" s="113"/>
      <c r="J483" s="114"/>
    </row>
    <row r="484" spans="8:10" ht="15.75" customHeight="1">
      <c r="H484" s="112"/>
      <c r="I484" s="113"/>
      <c r="J484" s="114"/>
    </row>
    <row r="485" spans="8:10" ht="15.75" customHeight="1">
      <c r="H485" s="112"/>
      <c r="I485" s="113"/>
      <c r="J485" s="114"/>
    </row>
    <row r="486" spans="8:10" ht="15.75" customHeight="1">
      <c r="H486" s="112"/>
      <c r="I486" s="113"/>
      <c r="J486" s="114"/>
    </row>
    <row r="487" spans="8:10" ht="15.75" customHeight="1">
      <c r="H487" s="112"/>
      <c r="I487" s="113"/>
      <c r="J487" s="114"/>
    </row>
    <row r="488" spans="8:10" ht="15.75" customHeight="1">
      <c r="H488" s="112"/>
      <c r="I488" s="113"/>
      <c r="J488" s="114"/>
    </row>
    <row r="489" spans="8:10" ht="15.75" customHeight="1">
      <c r="H489" s="112"/>
      <c r="I489" s="113"/>
      <c r="J489" s="114"/>
    </row>
    <row r="490" spans="8:10" ht="15.75" customHeight="1">
      <c r="H490" s="112"/>
      <c r="I490" s="113"/>
      <c r="J490" s="114"/>
    </row>
    <row r="491" spans="8:10" ht="15.75" customHeight="1">
      <c r="H491" s="112"/>
      <c r="I491" s="113"/>
      <c r="J491" s="114"/>
    </row>
    <row r="492" spans="8:10" ht="15.75" customHeight="1">
      <c r="H492" s="112"/>
      <c r="I492" s="113"/>
      <c r="J492" s="114"/>
    </row>
    <row r="493" spans="8:10" ht="15.75" customHeight="1">
      <c r="H493" s="112"/>
      <c r="I493" s="113"/>
      <c r="J493" s="114"/>
    </row>
    <row r="494" spans="8:10" ht="15.75" customHeight="1">
      <c r="H494" s="112"/>
      <c r="I494" s="113"/>
      <c r="J494" s="114"/>
    </row>
    <row r="495" spans="8:10" ht="15.75" customHeight="1">
      <c r="H495" s="112"/>
      <c r="I495" s="113"/>
      <c r="J495" s="114"/>
    </row>
    <row r="496" spans="8:10" ht="15.75" customHeight="1">
      <c r="H496" s="112"/>
      <c r="I496" s="113"/>
      <c r="J496" s="114"/>
    </row>
    <row r="497" spans="8:10" ht="15.75" customHeight="1">
      <c r="H497" s="112"/>
      <c r="I497" s="113"/>
      <c r="J497" s="114"/>
    </row>
    <row r="498" spans="8:10" ht="15.75" customHeight="1">
      <c r="H498" s="112"/>
      <c r="I498" s="113"/>
      <c r="J498" s="114"/>
    </row>
    <row r="499" spans="8:10" ht="15.75" customHeight="1">
      <c r="H499" s="112"/>
      <c r="I499" s="113"/>
      <c r="J499" s="114"/>
    </row>
    <row r="500" spans="8:10" ht="15.75" customHeight="1">
      <c r="H500" s="112"/>
      <c r="I500" s="113"/>
      <c r="J500" s="114"/>
    </row>
    <row r="501" spans="8:10" ht="15.75" customHeight="1">
      <c r="H501" s="112"/>
      <c r="I501" s="113"/>
      <c r="J501" s="114"/>
    </row>
    <row r="502" spans="8:10" ht="15.75" customHeight="1">
      <c r="H502" s="112"/>
      <c r="I502" s="113"/>
      <c r="J502" s="114"/>
    </row>
    <row r="503" spans="8:10" ht="15.75" customHeight="1">
      <c r="H503" s="112"/>
      <c r="I503" s="113"/>
      <c r="J503" s="114"/>
    </row>
    <row r="504" spans="8:10" ht="15.75" customHeight="1">
      <c r="H504" s="112"/>
      <c r="I504" s="113"/>
      <c r="J504" s="114"/>
    </row>
    <row r="505" spans="8:10" ht="15.75" customHeight="1">
      <c r="H505" s="112"/>
      <c r="I505" s="113"/>
      <c r="J505" s="114"/>
    </row>
    <row r="506" spans="8:10" ht="15.75" customHeight="1">
      <c r="H506" s="112"/>
      <c r="I506" s="113"/>
      <c r="J506" s="114"/>
    </row>
    <row r="507" spans="8:10" ht="15.75" customHeight="1">
      <c r="H507" s="112"/>
      <c r="I507" s="113"/>
      <c r="J507" s="114"/>
    </row>
    <row r="508" spans="8:10" ht="15.75" customHeight="1">
      <c r="H508" s="112"/>
      <c r="I508" s="113"/>
      <c r="J508" s="114"/>
    </row>
    <row r="509" spans="8:10" ht="15.75" customHeight="1">
      <c r="H509" s="112"/>
      <c r="I509" s="113"/>
      <c r="J509" s="114"/>
    </row>
    <row r="510" spans="8:10" ht="15.75" customHeight="1">
      <c r="H510" s="112"/>
      <c r="I510" s="113"/>
      <c r="J510" s="114"/>
    </row>
    <row r="511" spans="8:10" ht="15.75" customHeight="1">
      <c r="H511" s="112"/>
      <c r="I511" s="113"/>
      <c r="J511" s="114"/>
    </row>
    <row r="512" spans="8:10" ht="15.75" customHeight="1">
      <c r="H512" s="112"/>
      <c r="I512" s="113"/>
      <c r="J512" s="114"/>
    </row>
    <row r="513" spans="8:10" ht="15.75" customHeight="1">
      <c r="H513" s="112"/>
      <c r="I513" s="113"/>
      <c r="J513" s="114"/>
    </row>
    <row r="514" spans="8:10" ht="15.75" customHeight="1">
      <c r="H514" s="112"/>
      <c r="I514" s="113"/>
      <c r="J514" s="114"/>
    </row>
    <row r="515" spans="8:10" ht="15.75" customHeight="1">
      <c r="H515" s="112"/>
      <c r="I515" s="113"/>
      <c r="J515" s="114"/>
    </row>
    <row r="516" spans="8:10" ht="15.75" customHeight="1">
      <c r="H516" s="112"/>
      <c r="I516" s="113"/>
      <c r="J516" s="114"/>
    </row>
    <row r="517" spans="8:10" ht="15.75" customHeight="1">
      <c r="H517" s="112"/>
      <c r="I517" s="113"/>
      <c r="J517" s="114"/>
    </row>
    <row r="518" spans="8:10" ht="15.75" customHeight="1">
      <c r="H518" s="112"/>
      <c r="I518" s="113"/>
      <c r="J518" s="114"/>
    </row>
    <row r="519" spans="8:10" ht="15.75" customHeight="1">
      <c r="H519" s="112"/>
      <c r="I519" s="113"/>
      <c r="J519" s="114"/>
    </row>
    <row r="520" spans="8:10" ht="15.75" customHeight="1">
      <c r="H520" s="112"/>
      <c r="I520" s="113"/>
      <c r="J520" s="114"/>
    </row>
    <row r="521" spans="8:10" ht="15.75" customHeight="1">
      <c r="H521" s="112"/>
      <c r="I521" s="113"/>
      <c r="J521" s="114"/>
    </row>
    <row r="522" spans="8:10" ht="15.75" customHeight="1">
      <c r="H522" s="112"/>
      <c r="I522" s="113"/>
      <c r="J522" s="114"/>
    </row>
    <row r="523" spans="8:10" ht="15.75" customHeight="1">
      <c r="H523" s="112"/>
      <c r="I523" s="113"/>
      <c r="J523" s="114"/>
    </row>
    <row r="524" spans="8:10" ht="15.75" customHeight="1">
      <c r="H524" s="112"/>
      <c r="I524" s="113"/>
      <c r="J524" s="114"/>
    </row>
    <row r="525" spans="8:10" ht="15.75" customHeight="1">
      <c r="H525" s="112"/>
      <c r="I525" s="113"/>
      <c r="J525" s="114"/>
    </row>
    <row r="526" spans="8:10" ht="15.75" customHeight="1">
      <c r="H526" s="112"/>
      <c r="I526" s="113"/>
      <c r="J526" s="114"/>
    </row>
    <row r="527" spans="8:10" ht="15.75" customHeight="1">
      <c r="H527" s="112"/>
      <c r="I527" s="113"/>
      <c r="J527" s="114"/>
    </row>
    <row r="528" spans="8:10" ht="15.75" customHeight="1">
      <c r="H528" s="112"/>
      <c r="I528" s="113"/>
      <c r="J528" s="114"/>
    </row>
    <row r="529" spans="8:10" ht="15.75" customHeight="1">
      <c r="H529" s="112"/>
      <c r="I529" s="113"/>
      <c r="J529" s="114"/>
    </row>
    <row r="530" spans="8:10" ht="15.75" customHeight="1">
      <c r="H530" s="112"/>
      <c r="I530" s="113"/>
      <c r="J530" s="114"/>
    </row>
    <row r="531" spans="8:10" ht="15.75" customHeight="1">
      <c r="H531" s="112"/>
      <c r="I531" s="113"/>
      <c r="J531" s="114"/>
    </row>
    <row r="532" spans="8:10" ht="15.75" customHeight="1">
      <c r="H532" s="112"/>
      <c r="I532" s="113"/>
      <c r="J532" s="114"/>
    </row>
    <row r="533" spans="8:10" ht="15.75" customHeight="1">
      <c r="H533" s="112"/>
      <c r="I533" s="113"/>
      <c r="J533" s="114"/>
    </row>
    <row r="534" spans="8:10" ht="15.75" customHeight="1">
      <c r="H534" s="112"/>
      <c r="I534" s="113"/>
      <c r="J534" s="114"/>
    </row>
    <row r="535" spans="8:10" ht="15.75" customHeight="1">
      <c r="H535" s="112"/>
      <c r="I535" s="113"/>
      <c r="J535" s="114"/>
    </row>
    <row r="536" spans="8:10" ht="15.75" customHeight="1">
      <c r="H536" s="112"/>
      <c r="I536" s="113"/>
      <c r="J536" s="114"/>
    </row>
    <row r="537" spans="8:10" ht="15.75" customHeight="1">
      <c r="H537" s="112"/>
      <c r="I537" s="113"/>
      <c r="J537" s="114"/>
    </row>
    <row r="538" spans="8:10" ht="15.75" customHeight="1">
      <c r="H538" s="112"/>
      <c r="I538" s="113"/>
      <c r="J538" s="114"/>
    </row>
    <row r="539" spans="8:10" ht="15.75" customHeight="1">
      <c r="H539" s="112"/>
      <c r="I539" s="113"/>
      <c r="J539" s="114"/>
    </row>
    <row r="540" spans="8:10" ht="15.75" customHeight="1">
      <c r="H540" s="112"/>
      <c r="I540" s="113"/>
      <c r="J540" s="114"/>
    </row>
    <row r="541" spans="8:10" ht="15.75" customHeight="1">
      <c r="H541" s="112"/>
      <c r="I541" s="113"/>
      <c r="J541" s="114"/>
    </row>
    <row r="542" spans="8:10" ht="15.75" customHeight="1">
      <c r="H542" s="112"/>
      <c r="I542" s="113"/>
      <c r="J542" s="114"/>
    </row>
    <row r="543" spans="8:10" ht="15.75" customHeight="1">
      <c r="H543" s="112"/>
      <c r="I543" s="113"/>
      <c r="J543" s="114"/>
    </row>
    <row r="544" spans="8:10" ht="15.75" customHeight="1">
      <c r="H544" s="112"/>
      <c r="I544" s="113"/>
      <c r="J544" s="114"/>
    </row>
    <row r="545" spans="8:10" ht="15.75" customHeight="1">
      <c r="H545" s="112"/>
      <c r="I545" s="113"/>
      <c r="J545" s="114"/>
    </row>
    <row r="546" spans="8:10" ht="15.75" customHeight="1">
      <c r="H546" s="112"/>
      <c r="I546" s="113"/>
      <c r="J546" s="114"/>
    </row>
    <row r="547" spans="8:10" ht="15.75" customHeight="1">
      <c r="H547" s="112"/>
      <c r="I547" s="113"/>
      <c r="J547" s="114"/>
    </row>
    <row r="548" spans="8:10" ht="15.75" customHeight="1">
      <c r="H548" s="112"/>
      <c r="I548" s="113"/>
      <c r="J548" s="114"/>
    </row>
    <row r="549" spans="8:10" ht="15.75" customHeight="1">
      <c r="H549" s="112"/>
      <c r="I549" s="113"/>
      <c r="J549" s="114"/>
    </row>
    <row r="550" spans="8:10" ht="15.75" customHeight="1">
      <c r="H550" s="112"/>
      <c r="I550" s="113"/>
      <c r="J550" s="114"/>
    </row>
    <row r="551" spans="8:10" ht="15.75" customHeight="1">
      <c r="H551" s="112"/>
      <c r="I551" s="113"/>
      <c r="J551" s="114"/>
    </row>
    <row r="552" spans="8:10" ht="15.75" customHeight="1">
      <c r="H552" s="112"/>
      <c r="I552" s="113"/>
      <c r="J552" s="114"/>
    </row>
    <row r="553" spans="8:10" ht="15.75" customHeight="1">
      <c r="H553" s="112"/>
      <c r="I553" s="113"/>
      <c r="J553" s="114"/>
    </row>
    <row r="554" spans="8:10" ht="15.75" customHeight="1">
      <c r="H554" s="112"/>
      <c r="I554" s="113"/>
      <c r="J554" s="114"/>
    </row>
    <row r="555" spans="8:10" ht="15.75" customHeight="1">
      <c r="H555" s="112"/>
      <c r="I555" s="113"/>
      <c r="J555" s="114"/>
    </row>
    <row r="556" spans="8:10" ht="15.75" customHeight="1">
      <c r="H556" s="112"/>
      <c r="I556" s="113"/>
      <c r="J556" s="114"/>
    </row>
    <row r="557" spans="8:10" ht="15.75" customHeight="1">
      <c r="H557" s="112"/>
      <c r="I557" s="113"/>
      <c r="J557" s="114"/>
    </row>
    <row r="558" spans="8:10" ht="15.75" customHeight="1">
      <c r="H558" s="112"/>
      <c r="I558" s="113"/>
      <c r="J558" s="114"/>
    </row>
    <row r="559" spans="8:10" ht="15.75" customHeight="1">
      <c r="H559" s="112"/>
      <c r="I559" s="113"/>
      <c r="J559" s="114"/>
    </row>
    <row r="560" spans="8:10" ht="15.75" customHeight="1">
      <c r="H560" s="112"/>
      <c r="I560" s="113"/>
      <c r="J560" s="114"/>
    </row>
    <row r="561" spans="8:10" ht="15.75" customHeight="1">
      <c r="H561" s="112"/>
      <c r="I561" s="113"/>
      <c r="J561" s="114"/>
    </row>
    <row r="562" spans="8:10" ht="15.75" customHeight="1">
      <c r="H562" s="112"/>
      <c r="I562" s="113"/>
      <c r="J562" s="114"/>
    </row>
    <row r="563" spans="8:10" ht="15.75" customHeight="1">
      <c r="H563" s="112"/>
      <c r="I563" s="113"/>
      <c r="J563" s="114"/>
    </row>
    <row r="564" spans="8:10" ht="15.75" customHeight="1">
      <c r="H564" s="112"/>
      <c r="I564" s="113"/>
      <c r="J564" s="114"/>
    </row>
    <row r="565" spans="8:10" ht="15.75" customHeight="1">
      <c r="H565" s="112"/>
      <c r="I565" s="113"/>
      <c r="J565" s="114"/>
    </row>
    <row r="566" spans="8:10" ht="15.75" customHeight="1">
      <c r="H566" s="112"/>
      <c r="I566" s="113"/>
      <c r="J566" s="114"/>
    </row>
    <row r="567" spans="8:10" ht="15.75" customHeight="1">
      <c r="H567" s="112"/>
      <c r="I567" s="113"/>
      <c r="J567" s="114"/>
    </row>
    <row r="568" spans="8:10" ht="15.75" customHeight="1">
      <c r="H568" s="112"/>
      <c r="I568" s="113"/>
      <c r="J568" s="114"/>
    </row>
    <row r="569" spans="8:10" ht="15.75" customHeight="1">
      <c r="H569" s="112"/>
      <c r="I569" s="113"/>
      <c r="J569" s="114"/>
    </row>
    <row r="570" spans="8:10" ht="15.75" customHeight="1">
      <c r="H570" s="112"/>
      <c r="I570" s="113"/>
      <c r="J570" s="114"/>
    </row>
    <row r="571" spans="8:10" ht="15.75" customHeight="1">
      <c r="H571" s="112"/>
      <c r="I571" s="113"/>
      <c r="J571" s="114"/>
    </row>
    <row r="572" spans="8:10" ht="15.75" customHeight="1">
      <c r="H572" s="112"/>
      <c r="I572" s="113"/>
      <c r="J572" s="114"/>
    </row>
    <row r="573" spans="8:10" ht="15.75" customHeight="1">
      <c r="H573" s="112"/>
      <c r="I573" s="113"/>
      <c r="J573" s="114"/>
    </row>
    <row r="574" spans="8:10" ht="15.75" customHeight="1">
      <c r="H574" s="112"/>
      <c r="I574" s="113"/>
      <c r="J574" s="114"/>
    </row>
    <row r="575" spans="8:10" ht="15.75" customHeight="1">
      <c r="H575" s="112"/>
      <c r="I575" s="113"/>
      <c r="J575" s="114"/>
    </row>
    <row r="576" spans="8:10" ht="15.75" customHeight="1">
      <c r="H576" s="112"/>
      <c r="I576" s="113"/>
      <c r="J576" s="114"/>
    </row>
    <row r="577" spans="8:10" ht="15.75" customHeight="1">
      <c r="H577" s="112"/>
      <c r="I577" s="113"/>
      <c r="J577" s="114"/>
    </row>
    <row r="578" spans="8:10" ht="15.75" customHeight="1">
      <c r="H578" s="112"/>
      <c r="I578" s="113"/>
      <c r="J578" s="114"/>
    </row>
    <row r="579" spans="8:10" ht="15.75" customHeight="1">
      <c r="H579" s="112"/>
      <c r="I579" s="113"/>
      <c r="J579" s="114"/>
    </row>
    <row r="580" spans="8:10" ht="15.75" customHeight="1">
      <c r="H580" s="112"/>
      <c r="I580" s="113"/>
      <c r="J580" s="114"/>
    </row>
    <row r="581" spans="8:10" ht="15.75" customHeight="1">
      <c r="H581" s="112"/>
      <c r="I581" s="113"/>
      <c r="J581" s="114"/>
    </row>
    <row r="582" spans="8:10" ht="15.75" customHeight="1">
      <c r="H582" s="112"/>
      <c r="I582" s="113"/>
      <c r="J582" s="114"/>
    </row>
    <row r="583" spans="8:10" ht="15.75" customHeight="1">
      <c r="H583" s="112"/>
      <c r="I583" s="113"/>
      <c r="J583" s="114"/>
    </row>
    <row r="584" spans="8:10" ht="15.75" customHeight="1">
      <c r="H584" s="112"/>
      <c r="I584" s="113"/>
      <c r="J584" s="114"/>
    </row>
    <row r="585" spans="8:10" ht="15.75" customHeight="1">
      <c r="H585" s="112"/>
      <c r="I585" s="113"/>
      <c r="J585" s="114"/>
    </row>
    <row r="586" spans="8:10" ht="15.75" customHeight="1">
      <c r="H586" s="112"/>
      <c r="I586" s="113"/>
      <c r="J586" s="114"/>
    </row>
    <row r="587" spans="8:10" ht="15.75" customHeight="1">
      <c r="H587" s="112"/>
      <c r="I587" s="113"/>
      <c r="J587" s="114"/>
    </row>
    <row r="588" spans="8:10" ht="15.75" customHeight="1">
      <c r="H588" s="112"/>
      <c r="I588" s="113"/>
      <c r="J588" s="114"/>
    </row>
    <row r="589" spans="8:10" ht="15.75" customHeight="1">
      <c r="H589" s="112"/>
      <c r="I589" s="113"/>
      <c r="J589" s="114"/>
    </row>
    <row r="590" spans="8:10" ht="15.75" customHeight="1">
      <c r="H590" s="112"/>
      <c r="I590" s="113"/>
      <c r="J590" s="114"/>
    </row>
    <row r="591" spans="8:10" ht="15.75" customHeight="1">
      <c r="H591" s="112"/>
      <c r="I591" s="113"/>
      <c r="J591" s="114"/>
    </row>
    <row r="592" spans="8:10" ht="15.75" customHeight="1">
      <c r="H592" s="112"/>
      <c r="I592" s="113"/>
      <c r="J592" s="114"/>
    </row>
    <row r="593" spans="8:10" ht="15.75" customHeight="1">
      <c r="H593" s="112"/>
      <c r="I593" s="113"/>
      <c r="J593" s="114"/>
    </row>
    <row r="594" spans="8:10" ht="15.75" customHeight="1">
      <c r="H594" s="112"/>
      <c r="I594" s="113"/>
      <c r="J594" s="114"/>
    </row>
    <row r="595" spans="8:10" ht="15.75" customHeight="1">
      <c r="H595" s="112"/>
      <c r="I595" s="113"/>
      <c r="J595" s="114"/>
    </row>
    <row r="596" spans="8:10" ht="15.75" customHeight="1">
      <c r="H596" s="112"/>
      <c r="I596" s="113"/>
      <c r="J596" s="114"/>
    </row>
    <row r="597" spans="8:10" ht="15.75" customHeight="1">
      <c r="H597" s="112"/>
      <c r="I597" s="113"/>
      <c r="J597" s="114"/>
    </row>
    <row r="598" spans="8:10" ht="15.75" customHeight="1">
      <c r="H598" s="112"/>
      <c r="I598" s="113"/>
      <c r="J598" s="114"/>
    </row>
    <row r="599" spans="8:10" ht="15.75" customHeight="1">
      <c r="H599" s="112"/>
      <c r="I599" s="113"/>
      <c r="J599" s="114"/>
    </row>
    <row r="600" spans="8:10" ht="15.75" customHeight="1">
      <c r="H600" s="112"/>
      <c r="I600" s="113"/>
      <c r="J600" s="114"/>
    </row>
    <row r="601" spans="8:10" ht="15.75" customHeight="1">
      <c r="H601" s="112"/>
      <c r="I601" s="113"/>
      <c r="J601" s="114"/>
    </row>
    <row r="602" spans="8:10" ht="15.75" customHeight="1">
      <c r="H602" s="112"/>
      <c r="I602" s="113"/>
      <c r="J602" s="114"/>
    </row>
    <row r="603" spans="8:10" ht="15.75" customHeight="1">
      <c r="H603" s="112"/>
      <c r="I603" s="113"/>
      <c r="J603" s="114"/>
    </row>
    <row r="604" spans="8:10" ht="15.75" customHeight="1">
      <c r="H604" s="112"/>
      <c r="I604" s="113"/>
      <c r="J604" s="114"/>
    </row>
    <row r="605" spans="8:10" ht="15.75" customHeight="1">
      <c r="H605" s="112"/>
      <c r="I605" s="113"/>
      <c r="J605" s="114"/>
    </row>
    <row r="606" spans="8:10" ht="15.75" customHeight="1">
      <c r="H606" s="112"/>
      <c r="I606" s="113"/>
      <c r="J606" s="114"/>
    </row>
    <row r="607" spans="8:10" ht="15.75" customHeight="1">
      <c r="H607" s="112"/>
      <c r="I607" s="113"/>
      <c r="J607" s="114"/>
    </row>
    <row r="608" spans="8:10" ht="15.75" customHeight="1">
      <c r="H608" s="112"/>
      <c r="I608" s="113"/>
      <c r="J608" s="114"/>
    </row>
    <row r="609" spans="8:10" ht="15.75" customHeight="1">
      <c r="H609" s="112"/>
      <c r="I609" s="113"/>
      <c r="J609" s="114"/>
    </row>
    <row r="610" spans="8:10" ht="15.75" customHeight="1">
      <c r="H610" s="112"/>
      <c r="I610" s="113"/>
      <c r="J610" s="114"/>
    </row>
    <row r="611" spans="8:10" ht="15.75" customHeight="1">
      <c r="H611" s="112"/>
      <c r="I611" s="113"/>
      <c r="J611" s="114"/>
    </row>
    <row r="612" spans="8:10" ht="15.75" customHeight="1">
      <c r="H612" s="112"/>
      <c r="I612" s="113"/>
      <c r="J612" s="114"/>
    </row>
    <row r="613" spans="8:10" ht="15.75" customHeight="1">
      <c r="H613" s="112"/>
      <c r="I613" s="113"/>
      <c r="J613" s="114"/>
    </row>
    <row r="614" spans="8:10" ht="15.75" customHeight="1">
      <c r="H614" s="112"/>
      <c r="I614" s="113"/>
      <c r="J614" s="114"/>
    </row>
    <row r="615" spans="8:10" ht="15.75" customHeight="1">
      <c r="H615" s="112"/>
      <c r="I615" s="113"/>
      <c r="J615" s="114"/>
    </row>
    <row r="616" spans="8:10" ht="15.75" customHeight="1">
      <c r="H616" s="112"/>
      <c r="I616" s="113"/>
      <c r="J616" s="114"/>
    </row>
    <row r="617" spans="8:10" ht="15.75" customHeight="1">
      <c r="H617" s="112"/>
      <c r="I617" s="113"/>
      <c r="J617" s="114"/>
    </row>
    <row r="618" spans="8:10" ht="15.75" customHeight="1">
      <c r="H618" s="112"/>
      <c r="I618" s="113"/>
      <c r="J618" s="114"/>
    </row>
    <row r="619" spans="8:10" ht="15.75" customHeight="1">
      <c r="H619" s="112"/>
      <c r="I619" s="113"/>
      <c r="J619" s="114"/>
    </row>
    <row r="620" spans="8:10" ht="15.75" customHeight="1">
      <c r="H620" s="112"/>
      <c r="I620" s="113"/>
      <c r="J620" s="114"/>
    </row>
    <row r="621" spans="8:10" ht="15.75" customHeight="1">
      <c r="H621" s="112"/>
      <c r="I621" s="113"/>
      <c r="J621" s="114"/>
    </row>
    <row r="622" spans="8:10" ht="15.75" customHeight="1">
      <c r="H622" s="112"/>
      <c r="I622" s="113"/>
      <c r="J622" s="114"/>
    </row>
    <row r="623" spans="8:10" ht="15.75" customHeight="1">
      <c r="H623" s="112"/>
      <c r="I623" s="113"/>
      <c r="J623" s="114"/>
    </row>
    <row r="624" spans="8:10" ht="15.75" customHeight="1">
      <c r="H624" s="112"/>
      <c r="I624" s="113"/>
      <c r="J624" s="114"/>
    </row>
    <row r="625" spans="8:10" ht="15.75" customHeight="1">
      <c r="H625" s="112"/>
      <c r="I625" s="113"/>
      <c r="J625" s="114"/>
    </row>
    <row r="626" spans="8:10" ht="15.75" customHeight="1">
      <c r="H626" s="112"/>
      <c r="I626" s="113"/>
      <c r="J626" s="114"/>
    </row>
    <row r="627" spans="8:10" ht="15.75" customHeight="1">
      <c r="H627" s="112"/>
      <c r="I627" s="113"/>
      <c r="J627" s="114"/>
    </row>
    <row r="628" spans="8:10" ht="15.75" customHeight="1">
      <c r="H628" s="112"/>
      <c r="I628" s="113"/>
      <c r="J628" s="114"/>
    </row>
    <row r="629" spans="8:10" ht="15.75" customHeight="1">
      <c r="H629" s="112"/>
      <c r="I629" s="113"/>
      <c r="J629" s="114"/>
    </row>
    <row r="630" spans="8:10" ht="15.75" customHeight="1">
      <c r="H630" s="112"/>
      <c r="I630" s="113"/>
      <c r="J630" s="114"/>
    </row>
    <row r="631" spans="8:10" ht="15.75" customHeight="1">
      <c r="H631" s="112"/>
      <c r="I631" s="113"/>
      <c r="J631" s="114"/>
    </row>
    <row r="632" spans="8:10" ht="15.75" customHeight="1">
      <c r="H632" s="112"/>
      <c r="I632" s="113"/>
      <c r="J632" s="114"/>
    </row>
    <row r="633" spans="8:10" ht="15.75" customHeight="1">
      <c r="H633" s="112"/>
      <c r="I633" s="113"/>
      <c r="J633" s="114"/>
    </row>
    <row r="634" spans="8:10" ht="15.75" customHeight="1">
      <c r="H634" s="112"/>
      <c r="I634" s="113"/>
      <c r="J634" s="114"/>
    </row>
    <row r="635" spans="8:10" ht="15.75" customHeight="1">
      <c r="H635" s="112"/>
      <c r="I635" s="113"/>
      <c r="J635" s="114"/>
    </row>
    <row r="636" spans="8:10" ht="15.75" customHeight="1">
      <c r="H636" s="112"/>
      <c r="I636" s="113"/>
      <c r="J636" s="114"/>
    </row>
    <row r="637" spans="8:10" ht="15.75" customHeight="1">
      <c r="H637" s="112"/>
      <c r="I637" s="113"/>
      <c r="J637" s="114"/>
    </row>
    <row r="638" spans="8:10" ht="15.75" customHeight="1">
      <c r="H638" s="112"/>
      <c r="I638" s="113"/>
      <c r="J638" s="114"/>
    </row>
    <row r="639" spans="8:10" ht="15.75" customHeight="1">
      <c r="H639" s="112"/>
      <c r="I639" s="113"/>
      <c r="J639" s="114"/>
    </row>
    <row r="640" spans="8:10" ht="15.75" customHeight="1">
      <c r="H640" s="112"/>
      <c r="I640" s="113"/>
      <c r="J640" s="114"/>
    </row>
    <row r="641" spans="8:10" ht="15.75" customHeight="1">
      <c r="H641" s="112"/>
      <c r="I641" s="113"/>
      <c r="J641" s="114"/>
    </row>
    <row r="642" spans="8:10" ht="15.75" customHeight="1">
      <c r="H642" s="112"/>
      <c r="I642" s="113"/>
      <c r="J642" s="114"/>
    </row>
    <row r="643" spans="8:10" ht="15.75" customHeight="1">
      <c r="H643" s="112"/>
      <c r="I643" s="113"/>
      <c r="J643" s="114"/>
    </row>
    <row r="644" spans="8:10" ht="15.75" customHeight="1">
      <c r="H644" s="112"/>
      <c r="I644" s="113"/>
      <c r="J644" s="114"/>
    </row>
    <row r="645" spans="8:10" ht="15.75" customHeight="1">
      <c r="H645" s="112"/>
      <c r="I645" s="113"/>
      <c r="J645" s="114"/>
    </row>
    <row r="646" spans="8:10" ht="15.75" customHeight="1">
      <c r="H646" s="112"/>
      <c r="I646" s="113"/>
      <c r="J646" s="114"/>
    </row>
    <row r="647" spans="8:10" ht="15.75" customHeight="1">
      <c r="H647" s="112"/>
      <c r="I647" s="113"/>
      <c r="J647" s="114"/>
    </row>
    <row r="648" spans="8:10" ht="15.75" customHeight="1">
      <c r="H648" s="112"/>
      <c r="I648" s="113"/>
      <c r="J648" s="114"/>
    </row>
    <row r="649" spans="8:10" ht="15.75" customHeight="1">
      <c r="H649" s="112"/>
      <c r="I649" s="113"/>
      <c r="J649" s="114"/>
    </row>
    <row r="650" spans="8:10" ht="15.75" customHeight="1">
      <c r="H650" s="112"/>
      <c r="I650" s="113"/>
      <c r="J650" s="114"/>
    </row>
    <row r="651" spans="8:10" ht="15.75" customHeight="1">
      <c r="H651" s="112"/>
      <c r="I651" s="113"/>
      <c r="J651" s="114"/>
    </row>
    <row r="652" spans="8:10" ht="15.75" customHeight="1">
      <c r="H652" s="112"/>
      <c r="I652" s="113"/>
      <c r="J652" s="114"/>
    </row>
    <row r="653" spans="8:10" ht="15.75" customHeight="1">
      <c r="H653" s="112"/>
      <c r="I653" s="113"/>
      <c r="J653" s="114"/>
    </row>
    <row r="654" spans="8:10" ht="15.75" customHeight="1">
      <c r="H654" s="112"/>
      <c r="I654" s="113"/>
      <c r="J654" s="114"/>
    </row>
    <row r="655" spans="8:10" ht="15.75" customHeight="1">
      <c r="H655" s="112"/>
      <c r="I655" s="113"/>
      <c r="J655" s="114"/>
    </row>
    <row r="656" spans="8:10" ht="15.75" customHeight="1">
      <c r="H656" s="112"/>
      <c r="I656" s="113"/>
      <c r="J656" s="114"/>
    </row>
    <row r="657" spans="8:10" ht="15.75" customHeight="1">
      <c r="H657" s="112"/>
      <c r="I657" s="113"/>
      <c r="J657" s="114"/>
    </row>
    <row r="658" spans="8:10" ht="15.75" customHeight="1">
      <c r="H658" s="112"/>
      <c r="I658" s="113"/>
      <c r="J658" s="114"/>
    </row>
    <row r="659" spans="8:10" ht="15.75" customHeight="1">
      <c r="H659" s="112"/>
      <c r="I659" s="113"/>
      <c r="J659" s="114"/>
    </row>
    <row r="660" spans="8:10" ht="15.75" customHeight="1">
      <c r="H660" s="112"/>
      <c r="I660" s="113"/>
      <c r="J660" s="114"/>
    </row>
    <row r="661" spans="8:10" ht="15.75" customHeight="1">
      <c r="H661" s="112"/>
      <c r="I661" s="113"/>
      <c r="J661" s="114"/>
    </row>
    <row r="662" spans="8:10" ht="15.75" customHeight="1">
      <c r="H662" s="112"/>
      <c r="I662" s="113"/>
      <c r="J662" s="114"/>
    </row>
    <row r="663" spans="8:10" ht="15.75" customHeight="1">
      <c r="H663" s="112"/>
      <c r="I663" s="113"/>
      <c r="J663" s="114"/>
    </row>
    <row r="664" spans="8:10" ht="15.75" customHeight="1">
      <c r="H664" s="112"/>
      <c r="I664" s="113"/>
      <c r="J664" s="114"/>
    </row>
    <row r="665" spans="8:10" ht="15.75" customHeight="1">
      <c r="H665" s="112"/>
      <c r="I665" s="113"/>
      <c r="J665" s="114"/>
    </row>
    <row r="666" spans="8:10" ht="15.75" customHeight="1">
      <c r="H666" s="112"/>
      <c r="I666" s="113"/>
      <c r="J666" s="114"/>
    </row>
    <row r="667" spans="8:10" ht="15.75" customHeight="1">
      <c r="H667" s="112"/>
      <c r="I667" s="113"/>
      <c r="J667" s="114"/>
    </row>
    <row r="668" spans="8:10" ht="15.75" customHeight="1">
      <c r="H668" s="112"/>
      <c r="I668" s="113"/>
      <c r="J668" s="114"/>
    </row>
    <row r="669" spans="8:10" ht="15.75" customHeight="1">
      <c r="H669" s="112"/>
      <c r="I669" s="113"/>
      <c r="J669" s="114"/>
    </row>
    <row r="670" spans="8:10" ht="15.75" customHeight="1">
      <c r="H670" s="112"/>
      <c r="I670" s="113"/>
      <c r="J670" s="114"/>
    </row>
    <row r="671" spans="8:10" ht="15.75" customHeight="1">
      <c r="H671" s="112"/>
      <c r="I671" s="113"/>
      <c r="J671" s="114"/>
    </row>
    <row r="672" spans="8:10" ht="15.75" customHeight="1">
      <c r="H672" s="112"/>
      <c r="I672" s="113"/>
      <c r="J672" s="114"/>
    </row>
    <row r="673" spans="8:10" ht="15.75" customHeight="1">
      <c r="H673" s="112"/>
      <c r="I673" s="113"/>
      <c r="J673" s="114"/>
    </row>
    <row r="674" spans="8:10" ht="15.75" customHeight="1">
      <c r="H674" s="112"/>
      <c r="I674" s="113"/>
      <c r="J674" s="114"/>
    </row>
    <row r="675" spans="8:10" ht="15.75" customHeight="1">
      <c r="H675" s="112"/>
      <c r="I675" s="113"/>
      <c r="J675" s="114"/>
    </row>
    <row r="676" spans="8:10" ht="15.75" customHeight="1">
      <c r="H676" s="112"/>
      <c r="I676" s="113"/>
      <c r="J676" s="114"/>
    </row>
    <row r="677" spans="8:10" ht="15.75" customHeight="1">
      <c r="H677" s="112"/>
      <c r="I677" s="113"/>
      <c r="J677" s="114"/>
    </row>
    <row r="678" spans="8:10" ht="15.75" customHeight="1">
      <c r="H678" s="112"/>
      <c r="I678" s="113"/>
      <c r="J678" s="114"/>
    </row>
    <row r="679" spans="8:10" ht="15.75" customHeight="1">
      <c r="H679" s="112"/>
      <c r="I679" s="113"/>
      <c r="J679" s="114"/>
    </row>
    <row r="680" spans="8:10" ht="15.75" customHeight="1">
      <c r="H680" s="112"/>
      <c r="I680" s="113"/>
      <c r="J680" s="114"/>
    </row>
    <row r="681" spans="8:10" ht="15.75" customHeight="1">
      <c r="H681" s="112"/>
      <c r="I681" s="113"/>
      <c r="J681" s="114"/>
    </row>
    <row r="682" spans="8:10" ht="15.75" customHeight="1">
      <c r="H682" s="112"/>
      <c r="I682" s="113"/>
      <c r="J682" s="114"/>
    </row>
    <row r="683" spans="8:10" ht="15.75" customHeight="1">
      <c r="H683" s="112"/>
      <c r="I683" s="113"/>
      <c r="J683" s="114"/>
    </row>
    <row r="684" spans="8:10" ht="15.75" customHeight="1">
      <c r="H684" s="112"/>
      <c r="I684" s="113"/>
      <c r="J684" s="114"/>
    </row>
    <row r="685" spans="8:10" ht="15.75" customHeight="1">
      <c r="H685" s="112"/>
      <c r="I685" s="113"/>
      <c r="J685" s="114"/>
    </row>
    <row r="686" spans="8:10" ht="15.75" customHeight="1">
      <c r="H686" s="112"/>
      <c r="I686" s="113"/>
      <c r="J686" s="114"/>
    </row>
    <row r="687" spans="8:10" ht="15.75" customHeight="1">
      <c r="H687" s="112"/>
      <c r="I687" s="113"/>
      <c r="J687" s="114"/>
    </row>
    <row r="688" spans="8:10" ht="15.75" customHeight="1">
      <c r="H688" s="112"/>
      <c r="I688" s="113"/>
      <c r="J688" s="114"/>
    </row>
    <row r="689" spans="8:10" ht="15.75" customHeight="1">
      <c r="H689" s="112"/>
      <c r="I689" s="113"/>
      <c r="J689" s="114"/>
    </row>
    <row r="690" spans="8:10" ht="15.75" customHeight="1">
      <c r="H690" s="112"/>
      <c r="I690" s="113"/>
      <c r="J690" s="114"/>
    </row>
    <row r="691" spans="8:10" ht="15.75" customHeight="1">
      <c r="H691" s="112"/>
      <c r="I691" s="113"/>
      <c r="J691" s="114"/>
    </row>
    <row r="692" spans="8:10" ht="15.75" customHeight="1">
      <c r="H692" s="112"/>
      <c r="I692" s="113"/>
      <c r="J692" s="114"/>
    </row>
    <row r="693" spans="8:10" ht="15.75" customHeight="1">
      <c r="H693" s="112"/>
      <c r="I693" s="113"/>
      <c r="J693" s="114"/>
    </row>
    <row r="694" spans="8:10" ht="15.75" customHeight="1">
      <c r="H694" s="112"/>
      <c r="I694" s="113"/>
      <c r="J694" s="114"/>
    </row>
    <row r="695" spans="8:10" ht="15.75" customHeight="1">
      <c r="H695" s="112"/>
      <c r="I695" s="113"/>
      <c r="J695" s="114"/>
    </row>
    <row r="696" spans="8:10" ht="15.75" customHeight="1">
      <c r="H696" s="112"/>
      <c r="I696" s="113"/>
      <c r="J696" s="114"/>
    </row>
    <row r="697" spans="8:10" ht="15.75" customHeight="1">
      <c r="H697" s="112"/>
      <c r="I697" s="113"/>
      <c r="J697" s="114"/>
    </row>
    <row r="698" spans="8:10" ht="15.75" customHeight="1">
      <c r="H698" s="112"/>
      <c r="I698" s="113"/>
      <c r="J698" s="114"/>
    </row>
    <row r="699" spans="8:10" ht="15.75" customHeight="1">
      <c r="H699" s="112"/>
      <c r="I699" s="113"/>
      <c r="J699" s="114"/>
    </row>
    <row r="700" spans="8:10" ht="15.75" customHeight="1">
      <c r="H700" s="112"/>
      <c r="I700" s="113"/>
      <c r="J700" s="114"/>
    </row>
    <row r="701" spans="8:10" ht="15.75" customHeight="1">
      <c r="H701" s="112"/>
      <c r="I701" s="113"/>
      <c r="J701" s="114"/>
    </row>
    <row r="702" spans="8:10" ht="15.75" customHeight="1">
      <c r="H702" s="112"/>
      <c r="I702" s="113"/>
      <c r="J702" s="114"/>
    </row>
    <row r="703" spans="8:10" ht="15.75" customHeight="1">
      <c r="H703" s="112"/>
      <c r="I703" s="113"/>
      <c r="J703" s="114"/>
    </row>
    <row r="704" spans="8:10" ht="15.75" customHeight="1">
      <c r="H704" s="112"/>
      <c r="I704" s="113"/>
      <c r="J704" s="114"/>
    </row>
    <row r="705" spans="8:10" ht="15.75" customHeight="1">
      <c r="H705" s="112"/>
      <c r="I705" s="113"/>
      <c r="J705" s="114"/>
    </row>
    <row r="706" spans="8:10" ht="15.75" customHeight="1">
      <c r="H706" s="112"/>
      <c r="I706" s="113"/>
      <c r="J706" s="114"/>
    </row>
    <row r="707" spans="8:10" ht="15.75" customHeight="1">
      <c r="H707" s="112"/>
      <c r="I707" s="113"/>
      <c r="J707" s="114"/>
    </row>
    <row r="708" spans="8:10" ht="15.75" customHeight="1">
      <c r="H708" s="112"/>
      <c r="I708" s="113"/>
      <c r="J708" s="114"/>
    </row>
    <row r="709" spans="8:10" ht="15.75" customHeight="1">
      <c r="H709" s="112"/>
      <c r="I709" s="113"/>
      <c r="J709" s="114"/>
    </row>
    <row r="710" spans="8:10" ht="15.75" customHeight="1">
      <c r="H710" s="112"/>
      <c r="I710" s="113"/>
      <c r="J710" s="114"/>
    </row>
    <row r="711" spans="8:10" ht="15.75" customHeight="1">
      <c r="H711" s="112"/>
      <c r="I711" s="113"/>
      <c r="J711" s="114"/>
    </row>
    <row r="712" spans="8:10" ht="15.75" customHeight="1">
      <c r="H712" s="112"/>
      <c r="I712" s="113"/>
      <c r="J712" s="114"/>
    </row>
    <row r="713" spans="8:10" ht="15.75" customHeight="1">
      <c r="H713" s="112"/>
      <c r="I713" s="113"/>
      <c r="J713" s="114"/>
    </row>
    <row r="714" spans="8:10" ht="15.75" customHeight="1">
      <c r="H714" s="112"/>
      <c r="I714" s="113"/>
      <c r="J714" s="114"/>
    </row>
    <row r="715" spans="8:10" ht="15.75" customHeight="1">
      <c r="H715" s="112"/>
      <c r="I715" s="113"/>
      <c r="J715" s="114"/>
    </row>
    <row r="716" spans="8:10" ht="15.75" customHeight="1">
      <c r="H716" s="112"/>
      <c r="I716" s="113"/>
      <c r="J716" s="114"/>
    </row>
    <row r="717" spans="8:10" ht="15.75" customHeight="1">
      <c r="H717" s="112"/>
      <c r="I717" s="113"/>
      <c r="J717" s="114"/>
    </row>
    <row r="718" spans="8:10" ht="15.75" customHeight="1">
      <c r="H718" s="112"/>
      <c r="I718" s="113"/>
      <c r="J718" s="114"/>
    </row>
    <row r="719" spans="8:10" ht="15.75" customHeight="1">
      <c r="H719" s="112"/>
      <c r="I719" s="113"/>
      <c r="J719" s="114"/>
    </row>
    <row r="720" spans="8:10" ht="15.75" customHeight="1">
      <c r="H720" s="112"/>
      <c r="I720" s="113"/>
      <c r="J720" s="114"/>
    </row>
    <row r="721" spans="8:10" ht="15.75" customHeight="1">
      <c r="H721" s="112"/>
      <c r="I721" s="113"/>
      <c r="J721" s="114"/>
    </row>
    <row r="722" spans="8:10" ht="15.75" customHeight="1">
      <c r="H722" s="112"/>
      <c r="I722" s="113"/>
      <c r="J722" s="114"/>
    </row>
    <row r="723" spans="8:10" ht="15.75" customHeight="1">
      <c r="H723" s="112"/>
      <c r="I723" s="113"/>
      <c r="J723" s="114"/>
    </row>
    <row r="724" spans="8:10" ht="15.75" customHeight="1">
      <c r="H724" s="112"/>
      <c r="I724" s="113"/>
      <c r="J724" s="114"/>
    </row>
    <row r="725" spans="8:10" ht="15.75" customHeight="1">
      <c r="H725" s="112"/>
      <c r="I725" s="113"/>
      <c r="J725" s="114"/>
    </row>
    <row r="726" spans="8:10" ht="15.75" customHeight="1">
      <c r="H726" s="112"/>
      <c r="I726" s="113"/>
      <c r="J726" s="114"/>
    </row>
    <row r="727" spans="8:10" ht="15.75" customHeight="1">
      <c r="H727" s="112"/>
      <c r="I727" s="113"/>
      <c r="J727" s="114"/>
    </row>
    <row r="728" spans="8:10" ht="15.75" customHeight="1">
      <c r="H728" s="112"/>
      <c r="I728" s="113"/>
      <c r="J728" s="114"/>
    </row>
    <row r="729" spans="8:10" ht="15.75" customHeight="1">
      <c r="H729" s="112"/>
      <c r="I729" s="113"/>
      <c r="J729" s="114"/>
    </row>
    <row r="730" spans="8:10" ht="15.75" customHeight="1">
      <c r="H730" s="112"/>
      <c r="I730" s="113"/>
      <c r="J730" s="114"/>
    </row>
    <row r="731" spans="8:10" ht="15.75" customHeight="1">
      <c r="H731" s="112"/>
      <c r="I731" s="113"/>
      <c r="J731" s="114"/>
    </row>
    <row r="732" spans="8:10" ht="15.75" customHeight="1">
      <c r="H732" s="112"/>
      <c r="I732" s="113"/>
      <c r="J732" s="114"/>
    </row>
    <row r="733" spans="8:10" ht="15.75" customHeight="1">
      <c r="H733" s="112"/>
      <c r="I733" s="113"/>
      <c r="J733" s="114"/>
    </row>
    <row r="734" spans="8:10" ht="15.75" customHeight="1">
      <c r="H734" s="112"/>
      <c r="I734" s="113"/>
      <c r="J734" s="114"/>
    </row>
    <row r="735" spans="8:10" ht="15.75" customHeight="1">
      <c r="H735" s="112"/>
      <c r="I735" s="113"/>
      <c r="J735" s="114"/>
    </row>
    <row r="736" spans="8:10" ht="15.75" customHeight="1">
      <c r="H736" s="112"/>
      <c r="I736" s="113"/>
      <c r="J736" s="114"/>
    </row>
    <row r="737" spans="8:10" ht="15.75" customHeight="1">
      <c r="H737" s="112"/>
      <c r="I737" s="113"/>
      <c r="J737" s="114"/>
    </row>
    <row r="738" spans="8:10" ht="15.75" customHeight="1">
      <c r="H738" s="112"/>
      <c r="I738" s="113"/>
      <c r="J738" s="114"/>
    </row>
    <row r="739" spans="8:10" ht="15.75" customHeight="1">
      <c r="H739" s="112"/>
      <c r="I739" s="113"/>
      <c r="J739" s="114"/>
    </row>
    <row r="740" spans="8:10" ht="15.75" customHeight="1">
      <c r="H740" s="112"/>
      <c r="I740" s="113"/>
      <c r="J740" s="114"/>
    </row>
    <row r="741" spans="8:10" ht="15.75" customHeight="1">
      <c r="H741" s="112"/>
      <c r="I741" s="113"/>
      <c r="J741" s="114"/>
    </row>
    <row r="742" spans="8:10" ht="15.75" customHeight="1">
      <c r="H742" s="112"/>
      <c r="I742" s="113"/>
      <c r="J742" s="114"/>
    </row>
    <row r="743" spans="8:10" ht="15.75" customHeight="1">
      <c r="H743" s="112"/>
      <c r="I743" s="113"/>
      <c r="J743" s="114"/>
    </row>
    <row r="744" spans="8:10" ht="15.75" customHeight="1">
      <c r="H744" s="112"/>
      <c r="I744" s="113"/>
      <c r="J744" s="114"/>
    </row>
    <row r="745" spans="8:10" ht="15.75" customHeight="1">
      <c r="H745" s="112"/>
      <c r="I745" s="113"/>
      <c r="J745" s="114"/>
    </row>
    <row r="746" spans="8:10" ht="15.75" customHeight="1">
      <c r="H746" s="112"/>
      <c r="I746" s="113"/>
      <c r="J746" s="114"/>
    </row>
    <row r="747" spans="8:10" ht="15.75" customHeight="1">
      <c r="H747" s="112"/>
      <c r="I747" s="113"/>
      <c r="J747" s="114"/>
    </row>
    <row r="748" spans="8:10" ht="15.75" customHeight="1">
      <c r="H748" s="112"/>
      <c r="I748" s="113"/>
      <c r="J748" s="114"/>
    </row>
    <row r="749" spans="8:10" ht="15.75" customHeight="1">
      <c r="H749" s="112"/>
      <c r="I749" s="113"/>
      <c r="J749" s="114"/>
    </row>
    <row r="750" spans="8:10" ht="15.75" customHeight="1">
      <c r="H750" s="112"/>
      <c r="I750" s="113"/>
      <c r="J750" s="114"/>
    </row>
    <row r="751" spans="8:10" ht="15.75" customHeight="1">
      <c r="H751" s="112"/>
      <c r="I751" s="113"/>
      <c r="J751" s="114"/>
    </row>
    <row r="752" spans="8:10" ht="15.75" customHeight="1">
      <c r="H752" s="112"/>
      <c r="I752" s="113"/>
      <c r="J752" s="114"/>
    </row>
    <row r="753" spans="8:10" ht="15.75" customHeight="1">
      <c r="H753" s="112"/>
      <c r="I753" s="113"/>
      <c r="J753" s="114"/>
    </row>
    <row r="754" spans="8:10" ht="15.75" customHeight="1">
      <c r="H754" s="112"/>
      <c r="I754" s="113"/>
      <c r="J754" s="114"/>
    </row>
    <row r="755" spans="8:10" ht="15.75" customHeight="1">
      <c r="H755" s="112"/>
      <c r="I755" s="113"/>
      <c r="J755" s="114"/>
    </row>
    <row r="756" spans="8:10" ht="15.75" customHeight="1">
      <c r="H756" s="112"/>
      <c r="I756" s="113"/>
      <c r="J756" s="114"/>
    </row>
    <row r="757" spans="8:10" ht="15.75" customHeight="1">
      <c r="H757" s="112"/>
      <c r="I757" s="113"/>
      <c r="J757" s="114"/>
    </row>
    <row r="758" spans="8:10" ht="15.75" customHeight="1">
      <c r="H758" s="112"/>
      <c r="I758" s="113"/>
      <c r="J758" s="114"/>
    </row>
    <row r="759" spans="8:10" ht="15.75" customHeight="1">
      <c r="H759" s="112"/>
      <c r="I759" s="113"/>
      <c r="J759" s="114"/>
    </row>
    <row r="760" spans="8:10" ht="15.75" customHeight="1">
      <c r="H760" s="112"/>
      <c r="I760" s="113"/>
      <c r="J760" s="114"/>
    </row>
    <row r="761" spans="8:10" ht="15.75" customHeight="1">
      <c r="H761" s="112"/>
      <c r="I761" s="113"/>
      <c r="J761" s="114"/>
    </row>
    <row r="762" spans="8:10" ht="15.75" customHeight="1">
      <c r="H762" s="112"/>
      <c r="I762" s="113"/>
      <c r="J762" s="114"/>
    </row>
    <row r="763" spans="8:10" ht="15.75" customHeight="1">
      <c r="H763" s="112"/>
      <c r="I763" s="113"/>
      <c r="J763" s="114"/>
    </row>
    <row r="764" spans="8:10" ht="15.75" customHeight="1">
      <c r="H764" s="112"/>
      <c r="I764" s="113"/>
      <c r="J764" s="114"/>
    </row>
    <row r="765" spans="8:10" ht="15.75" customHeight="1">
      <c r="H765" s="112"/>
      <c r="I765" s="113"/>
      <c r="J765" s="114"/>
    </row>
    <row r="766" spans="8:10" ht="15.75" customHeight="1">
      <c r="H766" s="112"/>
      <c r="I766" s="113"/>
      <c r="J766" s="114"/>
    </row>
    <row r="767" spans="8:10" ht="15.75" customHeight="1">
      <c r="H767" s="112"/>
      <c r="I767" s="113"/>
      <c r="J767" s="114"/>
    </row>
    <row r="768" spans="8:10" ht="15.75" customHeight="1">
      <c r="H768" s="112"/>
      <c r="I768" s="113"/>
      <c r="J768" s="114"/>
    </row>
    <row r="769" spans="8:10" ht="15.75" customHeight="1">
      <c r="H769" s="112"/>
      <c r="I769" s="113"/>
      <c r="J769" s="114"/>
    </row>
    <row r="770" spans="8:10" ht="15.75" customHeight="1">
      <c r="H770" s="112"/>
      <c r="I770" s="113"/>
      <c r="J770" s="114"/>
    </row>
    <row r="771" spans="8:10" ht="15.75" customHeight="1">
      <c r="H771" s="112"/>
      <c r="I771" s="113"/>
      <c r="J771" s="114"/>
    </row>
    <row r="772" spans="8:10" ht="15.75" customHeight="1">
      <c r="H772" s="112"/>
      <c r="I772" s="113"/>
      <c r="J772" s="114"/>
    </row>
    <row r="773" spans="8:10" ht="15.75" customHeight="1">
      <c r="H773" s="112"/>
      <c r="I773" s="113"/>
      <c r="J773" s="114"/>
    </row>
    <row r="774" spans="8:10" ht="15.75" customHeight="1">
      <c r="H774" s="112"/>
      <c r="I774" s="113"/>
      <c r="J774" s="114"/>
    </row>
    <row r="775" spans="8:10" ht="15.75" customHeight="1">
      <c r="H775" s="112"/>
      <c r="I775" s="113"/>
      <c r="J775" s="114"/>
    </row>
    <row r="776" spans="8:10" ht="15.75" customHeight="1">
      <c r="H776" s="112"/>
      <c r="I776" s="113"/>
      <c r="J776" s="114"/>
    </row>
    <row r="777" spans="8:10" ht="15.75" customHeight="1">
      <c r="H777" s="112"/>
      <c r="I777" s="113"/>
      <c r="J777" s="114"/>
    </row>
    <row r="778" spans="8:10" ht="15.75" customHeight="1">
      <c r="H778" s="112"/>
      <c r="I778" s="113"/>
      <c r="J778" s="114"/>
    </row>
    <row r="779" spans="8:10" ht="15.75" customHeight="1">
      <c r="H779" s="112"/>
      <c r="I779" s="113"/>
      <c r="J779" s="114"/>
    </row>
    <row r="780" spans="8:10" ht="15.75" customHeight="1">
      <c r="H780" s="112"/>
      <c r="I780" s="113"/>
      <c r="J780" s="114"/>
    </row>
    <row r="781" spans="8:10" ht="15.75" customHeight="1">
      <c r="H781" s="112"/>
      <c r="I781" s="113"/>
      <c r="J781" s="114"/>
    </row>
    <row r="782" spans="8:10" ht="15.75" customHeight="1">
      <c r="H782" s="112"/>
      <c r="I782" s="113"/>
      <c r="J782" s="114"/>
    </row>
    <row r="783" spans="8:10" ht="15.75" customHeight="1">
      <c r="H783" s="112"/>
      <c r="I783" s="113"/>
      <c r="J783" s="114"/>
    </row>
    <row r="784" spans="8:10" ht="15.75" customHeight="1">
      <c r="H784" s="112"/>
      <c r="I784" s="113"/>
      <c r="J784" s="114"/>
    </row>
    <row r="785" spans="8:10" ht="15.75" customHeight="1">
      <c r="H785" s="112"/>
      <c r="I785" s="113"/>
      <c r="J785" s="114"/>
    </row>
    <row r="786" spans="8:10" ht="15.75" customHeight="1">
      <c r="H786" s="112"/>
      <c r="I786" s="113"/>
      <c r="J786" s="114"/>
    </row>
    <row r="787" spans="8:10" ht="15.75" customHeight="1">
      <c r="H787" s="112"/>
      <c r="I787" s="113"/>
      <c r="J787" s="114"/>
    </row>
    <row r="788" spans="8:10" ht="15.75" customHeight="1">
      <c r="H788" s="112"/>
      <c r="I788" s="113"/>
      <c r="J788" s="114"/>
    </row>
    <row r="789" spans="8:10" ht="15.75" customHeight="1">
      <c r="H789" s="112"/>
      <c r="I789" s="113"/>
      <c r="J789" s="114"/>
    </row>
    <row r="790" spans="8:10" ht="15.75" customHeight="1">
      <c r="H790" s="112"/>
      <c r="I790" s="113"/>
      <c r="J790" s="114"/>
    </row>
    <row r="791" spans="8:10" ht="15.75" customHeight="1">
      <c r="H791" s="112"/>
      <c r="I791" s="113"/>
      <c r="J791" s="114"/>
    </row>
    <row r="792" spans="8:10" ht="15.75" customHeight="1">
      <c r="H792" s="112"/>
      <c r="I792" s="113"/>
      <c r="J792" s="114"/>
    </row>
    <row r="793" spans="8:10" ht="15.75" customHeight="1">
      <c r="H793" s="112"/>
      <c r="I793" s="113"/>
      <c r="J793" s="114"/>
    </row>
    <row r="794" spans="8:10" ht="15.75" customHeight="1">
      <c r="H794" s="112"/>
      <c r="I794" s="113"/>
      <c r="J794" s="114"/>
    </row>
    <row r="795" spans="8:10" ht="15.75" customHeight="1">
      <c r="H795" s="112"/>
      <c r="I795" s="113"/>
      <c r="J795" s="114"/>
    </row>
    <row r="796" spans="8:10" ht="15.75" customHeight="1">
      <c r="H796" s="112"/>
      <c r="I796" s="113"/>
      <c r="J796" s="114"/>
    </row>
    <row r="797" spans="8:10" ht="15.75" customHeight="1">
      <c r="H797" s="112"/>
      <c r="I797" s="113"/>
      <c r="J797" s="114"/>
    </row>
    <row r="798" spans="8:10" ht="15.75" customHeight="1">
      <c r="H798" s="112"/>
      <c r="I798" s="113"/>
      <c r="J798" s="114"/>
    </row>
    <row r="799" spans="8:10" ht="15.75" customHeight="1">
      <c r="H799" s="112"/>
      <c r="I799" s="113"/>
      <c r="J799" s="114"/>
    </row>
    <row r="800" spans="8:10" ht="15.75" customHeight="1">
      <c r="H800" s="112"/>
      <c r="I800" s="113"/>
      <c r="J800" s="114"/>
    </row>
    <row r="801" spans="8:10" ht="15.75" customHeight="1">
      <c r="H801" s="112"/>
      <c r="I801" s="113"/>
      <c r="J801" s="114"/>
    </row>
    <row r="802" spans="8:10" ht="15.75" customHeight="1">
      <c r="H802" s="112"/>
      <c r="I802" s="113"/>
      <c r="J802" s="114"/>
    </row>
    <row r="803" spans="8:10" ht="15.75" customHeight="1">
      <c r="H803" s="112"/>
      <c r="I803" s="113"/>
      <c r="J803" s="114"/>
    </row>
    <row r="804" spans="8:10" ht="15.75" customHeight="1">
      <c r="H804" s="112"/>
      <c r="I804" s="113"/>
      <c r="J804" s="114"/>
    </row>
    <row r="805" spans="8:10" ht="15.75" customHeight="1">
      <c r="H805" s="112"/>
      <c r="I805" s="113"/>
      <c r="J805" s="114"/>
    </row>
    <row r="806" spans="8:10" ht="15.75" customHeight="1">
      <c r="H806" s="112"/>
      <c r="I806" s="113"/>
      <c r="J806" s="114"/>
    </row>
    <row r="807" spans="8:10" ht="15.75" customHeight="1">
      <c r="H807" s="112"/>
      <c r="I807" s="113"/>
      <c r="J807" s="114"/>
    </row>
    <row r="808" spans="8:10" ht="15.75" customHeight="1">
      <c r="H808" s="112"/>
      <c r="I808" s="113"/>
      <c r="J808" s="114"/>
    </row>
    <row r="809" spans="8:10" ht="15.75" customHeight="1">
      <c r="H809" s="112"/>
      <c r="I809" s="113"/>
      <c r="J809" s="114"/>
    </row>
    <row r="810" spans="8:10" ht="15.75" customHeight="1">
      <c r="H810" s="112"/>
      <c r="I810" s="113"/>
      <c r="J810" s="114"/>
    </row>
    <row r="811" spans="8:10" ht="15.75" customHeight="1">
      <c r="H811" s="112"/>
      <c r="I811" s="113"/>
      <c r="J811" s="114"/>
    </row>
    <row r="812" spans="8:10" ht="15.75" customHeight="1">
      <c r="H812" s="112"/>
      <c r="I812" s="113"/>
      <c r="J812" s="114"/>
    </row>
    <row r="813" spans="8:10" ht="15.75" customHeight="1">
      <c r="H813" s="112"/>
      <c r="I813" s="113"/>
      <c r="J813" s="114"/>
    </row>
    <row r="814" spans="8:10" ht="15.75" customHeight="1">
      <c r="H814" s="112"/>
      <c r="I814" s="113"/>
      <c r="J814" s="114"/>
    </row>
    <row r="815" spans="8:10" ht="15.75" customHeight="1">
      <c r="H815" s="112"/>
      <c r="I815" s="113"/>
      <c r="J815" s="114"/>
    </row>
    <row r="816" spans="8:10" ht="15.75" customHeight="1">
      <c r="H816" s="112"/>
      <c r="I816" s="113"/>
      <c r="J816" s="114"/>
    </row>
    <row r="817" spans="8:10" ht="15.75" customHeight="1">
      <c r="H817" s="112"/>
      <c r="I817" s="113"/>
      <c r="J817" s="114"/>
    </row>
    <row r="818" spans="8:10" ht="15.75" customHeight="1">
      <c r="H818" s="112"/>
      <c r="I818" s="113"/>
      <c r="J818" s="114"/>
    </row>
    <row r="819" spans="8:10" ht="15.75" customHeight="1">
      <c r="H819" s="112"/>
      <c r="I819" s="113"/>
      <c r="J819" s="114"/>
    </row>
    <row r="820" spans="8:10" ht="15.75" customHeight="1">
      <c r="H820" s="112"/>
      <c r="I820" s="113"/>
      <c r="J820" s="114"/>
    </row>
    <row r="821" spans="8:10" ht="15.75" customHeight="1">
      <c r="H821" s="112"/>
      <c r="I821" s="113"/>
      <c r="J821" s="114"/>
    </row>
    <row r="822" spans="8:10" ht="15.75" customHeight="1">
      <c r="H822" s="112"/>
      <c r="I822" s="113"/>
      <c r="J822" s="114"/>
    </row>
    <row r="823" spans="8:10" ht="15.75" customHeight="1">
      <c r="H823" s="112"/>
      <c r="I823" s="113"/>
      <c r="J823" s="114"/>
    </row>
    <row r="824" spans="8:10" ht="15.75" customHeight="1">
      <c r="H824" s="112"/>
      <c r="I824" s="113"/>
      <c r="J824" s="114"/>
    </row>
    <row r="825" spans="8:10" ht="15.75" customHeight="1">
      <c r="H825" s="112"/>
      <c r="I825" s="113"/>
      <c r="J825" s="114"/>
    </row>
    <row r="826" spans="8:10" ht="15.75" customHeight="1">
      <c r="H826" s="112"/>
      <c r="I826" s="113"/>
      <c r="J826" s="114"/>
    </row>
    <row r="827" spans="8:10" ht="15.75" customHeight="1">
      <c r="H827" s="112"/>
      <c r="I827" s="113"/>
      <c r="J827" s="114"/>
    </row>
    <row r="828" spans="8:10" ht="15.75" customHeight="1">
      <c r="H828" s="112"/>
      <c r="I828" s="113"/>
      <c r="J828" s="114"/>
    </row>
    <row r="829" spans="8:10" ht="15.75" customHeight="1">
      <c r="H829" s="112"/>
      <c r="I829" s="113"/>
      <c r="J829" s="114"/>
    </row>
    <row r="830" spans="8:10" ht="15.75" customHeight="1">
      <c r="H830" s="112"/>
      <c r="I830" s="113"/>
      <c r="J830" s="114"/>
    </row>
    <row r="831" spans="8:10" ht="15.75" customHeight="1">
      <c r="H831" s="112"/>
      <c r="I831" s="113"/>
      <c r="J831" s="114"/>
    </row>
    <row r="832" spans="8:10" ht="15.75" customHeight="1">
      <c r="H832" s="112"/>
      <c r="I832" s="113"/>
      <c r="J832" s="114"/>
    </row>
    <row r="833" spans="8:10" ht="15.75" customHeight="1">
      <c r="H833" s="112"/>
      <c r="I833" s="113"/>
      <c r="J833" s="114"/>
    </row>
    <row r="834" spans="8:10" ht="15.75" customHeight="1">
      <c r="H834" s="112"/>
      <c r="I834" s="113"/>
      <c r="J834" s="114"/>
    </row>
    <row r="835" spans="8:10" ht="15.75" customHeight="1">
      <c r="H835" s="112"/>
      <c r="I835" s="113"/>
      <c r="J835" s="114"/>
    </row>
    <row r="836" spans="8:10" ht="15.75" customHeight="1">
      <c r="H836" s="112"/>
      <c r="I836" s="113"/>
      <c r="J836" s="114"/>
    </row>
    <row r="837" spans="8:10" ht="15.75" customHeight="1">
      <c r="H837" s="112"/>
      <c r="I837" s="113"/>
      <c r="J837" s="114"/>
    </row>
    <row r="838" spans="8:10" ht="15.75" customHeight="1">
      <c r="H838" s="112"/>
      <c r="I838" s="113"/>
      <c r="J838" s="114"/>
    </row>
    <row r="839" spans="8:10" ht="15.75" customHeight="1">
      <c r="H839" s="112"/>
      <c r="I839" s="113"/>
      <c r="J839" s="114"/>
    </row>
    <row r="840" spans="8:10" ht="15.75" customHeight="1">
      <c r="H840" s="112"/>
      <c r="I840" s="113"/>
      <c r="J840" s="114"/>
    </row>
    <row r="841" spans="8:10" ht="15.75" customHeight="1">
      <c r="H841" s="112"/>
      <c r="I841" s="113"/>
      <c r="J841" s="114"/>
    </row>
    <row r="842" spans="8:10" ht="15.75" customHeight="1">
      <c r="H842" s="112"/>
      <c r="I842" s="113"/>
      <c r="J842" s="114"/>
    </row>
    <row r="843" spans="8:10" ht="15.75" customHeight="1">
      <c r="H843" s="112"/>
      <c r="I843" s="113"/>
      <c r="J843" s="114"/>
    </row>
    <row r="844" spans="8:10" ht="15.75" customHeight="1">
      <c r="H844" s="112"/>
      <c r="I844" s="113"/>
      <c r="J844" s="114"/>
    </row>
    <row r="845" spans="8:10" ht="15.75" customHeight="1">
      <c r="H845" s="112"/>
      <c r="I845" s="113"/>
      <c r="J845" s="114"/>
    </row>
    <row r="846" spans="8:10" ht="15.75" customHeight="1">
      <c r="H846" s="112"/>
      <c r="I846" s="113"/>
      <c r="J846" s="114"/>
    </row>
    <row r="847" spans="8:10" ht="15.75" customHeight="1">
      <c r="H847" s="112"/>
      <c r="I847" s="113"/>
      <c r="J847" s="114"/>
    </row>
    <row r="848" spans="8:10" ht="15.75" customHeight="1">
      <c r="H848" s="112"/>
      <c r="I848" s="113"/>
      <c r="J848" s="114"/>
    </row>
    <row r="849" spans="8:10" ht="15.75" customHeight="1">
      <c r="H849" s="112"/>
      <c r="I849" s="113"/>
      <c r="J849" s="114"/>
    </row>
    <row r="850" spans="8:10" ht="15.75" customHeight="1">
      <c r="H850" s="112"/>
      <c r="I850" s="113"/>
      <c r="J850" s="114"/>
    </row>
    <row r="851" spans="8:10" ht="15.75" customHeight="1">
      <c r="H851" s="112"/>
      <c r="I851" s="113"/>
      <c r="J851" s="114"/>
    </row>
    <row r="852" spans="8:10" ht="15.75" customHeight="1">
      <c r="H852" s="112"/>
      <c r="I852" s="113"/>
      <c r="J852" s="114"/>
    </row>
    <row r="853" spans="8:10" ht="15.75" customHeight="1">
      <c r="H853" s="112"/>
      <c r="I853" s="113"/>
      <c r="J853" s="114"/>
    </row>
    <row r="854" spans="8:10" ht="15.75" customHeight="1">
      <c r="H854" s="112"/>
      <c r="I854" s="113"/>
      <c r="J854" s="114"/>
    </row>
    <row r="855" spans="8:10" ht="15.75" customHeight="1">
      <c r="H855" s="112"/>
      <c r="I855" s="113"/>
      <c r="J855" s="114"/>
    </row>
    <row r="856" spans="8:10" ht="15.75" customHeight="1">
      <c r="H856" s="112"/>
      <c r="I856" s="113"/>
      <c r="J856" s="114"/>
    </row>
    <row r="857" spans="8:10" ht="15.75" customHeight="1">
      <c r="H857" s="112"/>
      <c r="I857" s="113"/>
      <c r="J857" s="114"/>
    </row>
    <row r="858" spans="8:10" ht="15.75" customHeight="1">
      <c r="H858" s="112"/>
      <c r="I858" s="113"/>
      <c r="J858" s="114"/>
    </row>
    <row r="859" spans="8:10" ht="15.75" customHeight="1">
      <c r="H859" s="112"/>
      <c r="I859" s="113"/>
      <c r="J859" s="114"/>
    </row>
    <row r="860" spans="8:10" ht="15.75" customHeight="1">
      <c r="H860" s="112"/>
      <c r="I860" s="113"/>
      <c r="J860" s="114"/>
    </row>
    <row r="861" spans="8:10" ht="15.75" customHeight="1">
      <c r="H861" s="112"/>
      <c r="I861" s="113"/>
      <c r="J861" s="114"/>
    </row>
    <row r="862" spans="8:10" ht="15.75" customHeight="1">
      <c r="H862" s="112"/>
      <c r="I862" s="113"/>
      <c r="J862" s="114"/>
    </row>
    <row r="863" spans="8:10" ht="15.75" customHeight="1">
      <c r="H863" s="112"/>
      <c r="I863" s="113"/>
      <c r="J863" s="114"/>
    </row>
    <row r="864" spans="8:10" ht="15.75" customHeight="1">
      <c r="H864" s="112"/>
      <c r="I864" s="113"/>
      <c r="J864" s="114"/>
    </row>
    <row r="865" spans="8:10" ht="15.75" customHeight="1">
      <c r="H865" s="112"/>
      <c r="I865" s="113"/>
      <c r="J865" s="114"/>
    </row>
    <row r="866" spans="8:10" ht="15.75" customHeight="1">
      <c r="H866" s="112"/>
      <c r="I866" s="113"/>
      <c r="J866" s="114"/>
    </row>
    <row r="867" spans="8:10" ht="15.75" customHeight="1">
      <c r="H867" s="112"/>
      <c r="I867" s="113"/>
      <c r="J867" s="114"/>
    </row>
    <row r="868" spans="8:10" ht="15.75" customHeight="1">
      <c r="H868" s="112"/>
      <c r="I868" s="113"/>
      <c r="J868" s="114"/>
    </row>
    <row r="869" spans="8:10" ht="15.75" customHeight="1">
      <c r="H869" s="112"/>
      <c r="I869" s="113"/>
      <c r="J869" s="114"/>
    </row>
    <row r="870" spans="8:10" ht="15.75" customHeight="1">
      <c r="H870" s="112"/>
      <c r="I870" s="113"/>
      <c r="J870" s="114"/>
    </row>
    <row r="871" spans="8:10" ht="15.75" customHeight="1">
      <c r="H871" s="112"/>
      <c r="I871" s="113"/>
      <c r="J871" s="114"/>
    </row>
    <row r="872" spans="8:10" ht="15.75" customHeight="1">
      <c r="H872" s="112"/>
      <c r="I872" s="113"/>
      <c r="J872" s="114"/>
    </row>
    <row r="873" spans="8:10" ht="15.75" customHeight="1">
      <c r="H873" s="112"/>
      <c r="I873" s="113"/>
      <c r="J873" s="114"/>
    </row>
    <row r="874" spans="8:10" ht="15.75" customHeight="1">
      <c r="H874" s="112"/>
      <c r="I874" s="113"/>
      <c r="J874" s="114"/>
    </row>
    <row r="875" spans="8:10" ht="15.75" customHeight="1">
      <c r="H875" s="112"/>
      <c r="I875" s="113"/>
      <c r="J875" s="114"/>
    </row>
    <row r="876" spans="8:10" ht="15.75" customHeight="1">
      <c r="H876" s="112"/>
      <c r="I876" s="113"/>
      <c r="J876" s="114"/>
    </row>
    <row r="877" spans="8:10" ht="15.75" customHeight="1">
      <c r="H877" s="112"/>
      <c r="I877" s="113"/>
      <c r="J877" s="114"/>
    </row>
    <row r="878" spans="8:10" ht="15.75" customHeight="1">
      <c r="H878" s="112"/>
      <c r="I878" s="113"/>
      <c r="J878" s="114"/>
    </row>
    <row r="879" spans="8:10" ht="15.75" customHeight="1">
      <c r="H879" s="112"/>
      <c r="I879" s="113"/>
      <c r="J879" s="114"/>
    </row>
    <row r="880" spans="8:10" ht="15.75" customHeight="1">
      <c r="H880" s="112"/>
      <c r="I880" s="113"/>
      <c r="J880" s="114"/>
    </row>
    <row r="881" spans="8:10" ht="15.75" customHeight="1">
      <c r="H881" s="112"/>
      <c r="I881" s="113"/>
      <c r="J881" s="114"/>
    </row>
    <row r="882" spans="8:10" ht="15.75" customHeight="1">
      <c r="H882" s="112"/>
      <c r="I882" s="113"/>
      <c r="J882" s="114"/>
    </row>
    <row r="883" spans="8:10" ht="15.75" customHeight="1">
      <c r="H883" s="112"/>
      <c r="I883" s="113"/>
      <c r="J883" s="114"/>
    </row>
    <row r="884" spans="8:10" ht="15.75" customHeight="1">
      <c r="H884" s="112"/>
      <c r="I884" s="113"/>
      <c r="J884" s="114"/>
    </row>
    <row r="885" spans="8:10" ht="15.75" customHeight="1">
      <c r="H885" s="112"/>
      <c r="I885" s="113"/>
      <c r="J885" s="114"/>
    </row>
    <row r="886" spans="8:10" ht="15.75" customHeight="1">
      <c r="H886" s="112"/>
      <c r="I886" s="113"/>
      <c r="J886" s="114"/>
    </row>
    <row r="887" spans="8:10" ht="15.75" customHeight="1">
      <c r="H887" s="112"/>
      <c r="I887" s="113"/>
      <c r="J887" s="114"/>
    </row>
    <row r="888" spans="8:10" ht="15.75" customHeight="1">
      <c r="H888" s="112"/>
      <c r="I888" s="113"/>
      <c r="J888" s="114"/>
    </row>
    <row r="889" spans="8:10" ht="15.75" customHeight="1">
      <c r="H889" s="112"/>
      <c r="I889" s="113"/>
      <c r="J889" s="114"/>
    </row>
    <row r="890" spans="8:10" ht="15.75" customHeight="1">
      <c r="H890" s="112"/>
      <c r="I890" s="113"/>
      <c r="J890" s="114"/>
    </row>
    <row r="891" spans="8:10" ht="15.75" customHeight="1">
      <c r="H891" s="112"/>
      <c r="I891" s="113"/>
      <c r="J891" s="114"/>
    </row>
    <row r="892" spans="8:10" ht="15.75" customHeight="1">
      <c r="H892" s="112"/>
      <c r="I892" s="113"/>
      <c r="J892" s="114"/>
    </row>
    <row r="893" spans="8:10" ht="15.75" customHeight="1">
      <c r="H893" s="112"/>
      <c r="I893" s="113"/>
      <c r="J893" s="114"/>
    </row>
    <row r="894" spans="8:10" ht="15.75" customHeight="1">
      <c r="H894" s="112"/>
      <c r="I894" s="113"/>
      <c r="J894" s="114"/>
    </row>
    <row r="895" spans="8:10" ht="15.75" customHeight="1">
      <c r="H895" s="112"/>
      <c r="I895" s="113"/>
      <c r="J895" s="114"/>
    </row>
    <row r="896" spans="8:10" ht="15.75" customHeight="1">
      <c r="H896" s="112"/>
      <c r="I896" s="113"/>
      <c r="J896" s="114"/>
    </row>
    <row r="897" spans="8:10" ht="15.75" customHeight="1">
      <c r="H897" s="112"/>
      <c r="I897" s="113"/>
      <c r="J897" s="114"/>
    </row>
    <row r="898" spans="8:10" ht="15.75" customHeight="1">
      <c r="H898" s="112"/>
      <c r="I898" s="113"/>
      <c r="J898" s="114"/>
    </row>
    <row r="899" spans="8:10" ht="15.75" customHeight="1">
      <c r="H899" s="112"/>
      <c r="I899" s="113"/>
      <c r="J899" s="114"/>
    </row>
    <row r="900" spans="8:10" ht="15.75" customHeight="1">
      <c r="H900" s="112"/>
      <c r="I900" s="113"/>
      <c r="J900" s="114"/>
    </row>
    <row r="901" spans="8:10" ht="15.75" customHeight="1">
      <c r="H901" s="112"/>
      <c r="I901" s="113"/>
      <c r="J901" s="114"/>
    </row>
    <row r="902" spans="8:10" ht="15.75" customHeight="1">
      <c r="H902" s="112"/>
      <c r="I902" s="113"/>
      <c r="J902" s="114"/>
    </row>
    <row r="903" spans="8:10" ht="15.75" customHeight="1">
      <c r="H903" s="112"/>
      <c r="I903" s="113"/>
      <c r="J903" s="114"/>
    </row>
    <row r="904" spans="8:10" ht="15.75" customHeight="1">
      <c r="H904" s="112"/>
      <c r="I904" s="113"/>
      <c r="J904" s="114"/>
    </row>
    <row r="905" spans="8:10" ht="15.75" customHeight="1">
      <c r="H905" s="112"/>
      <c r="I905" s="113"/>
      <c r="J905" s="114"/>
    </row>
    <row r="906" spans="8:10" ht="15.75" customHeight="1">
      <c r="H906" s="112"/>
      <c r="I906" s="113"/>
      <c r="J906" s="114"/>
    </row>
    <row r="907" spans="8:10" ht="15.75" customHeight="1">
      <c r="H907" s="112"/>
      <c r="I907" s="113"/>
      <c r="J907" s="114"/>
    </row>
    <row r="908" spans="8:10" ht="15.75" customHeight="1">
      <c r="H908" s="112"/>
      <c r="I908" s="113"/>
      <c r="J908" s="114"/>
    </row>
    <row r="909" spans="8:10" ht="15.75" customHeight="1">
      <c r="H909" s="112"/>
      <c r="I909" s="113"/>
      <c r="J909" s="114"/>
    </row>
    <row r="910" spans="8:10" ht="15.75" customHeight="1">
      <c r="H910" s="112"/>
      <c r="I910" s="113"/>
      <c r="J910" s="114"/>
    </row>
    <row r="911" spans="8:10" ht="15.75" customHeight="1">
      <c r="H911" s="112"/>
      <c r="I911" s="113"/>
      <c r="J911" s="114"/>
    </row>
    <row r="912" spans="8:10" ht="15.75" customHeight="1">
      <c r="H912" s="112"/>
      <c r="I912" s="113"/>
      <c r="J912" s="114"/>
    </row>
    <row r="913" spans="8:10" ht="15.75" customHeight="1">
      <c r="H913" s="112"/>
      <c r="I913" s="113"/>
      <c r="J913" s="114"/>
    </row>
    <row r="914" spans="8:10" ht="15.75" customHeight="1">
      <c r="H914" s="112"/>
      <c r="I914" s="113"/>
      <c r="J914" s="114"/>
    </row>
    <row r="915" spans="8:10" ht="15.75" customHeight="1">
      <c r="H915" s="112"/>
      <c r="I915" s="113"/>
      <c r="J915" s="114"/>
    </row>
    <row r="916" spans="8:10" ht="15.75" customHeight="1">
      <c r="H916" s="112"/>
      <c r="I916" s="113"/>
      <c r="J916" s="114"/>
    </row>
    <row r="917" spans="8:10" ht="15.75" customHeight="1">
      <c r="H917" s="112"/>
      <c r="I917" s="113"/>
      <c r="J917" s="114"/>
    </row>
    <row r="918" spans="8:10" ht="15.75" customHeight="1">
      <c r="H918" s="112"/>
      <c r="I918" s="113"/>
      <c r="J918" s="114"/>
    </row>
    <row r="919" spans="8:10" ht="15.75" customHeight="1">
      <c r="H919" s="112"/>
      <c r="I919" s="113"/>
      <c r="J919" s="114"/>
    </row>
    <row r="920" spans="8:10" ht="15.75" customHeight="1">
      <c r="H920" s="112"/>
      <c r="I920" s="113"/>
      <c r="J920" s="114"/>
    </row>
    <row r="921" spans="8:10" ht="15.75" customHeight="1">
      <c r="H921" s="112"/>
      <c r="I921" s="113"/>
      <c r="J921" s="114"/>
    </row>
    <row r="922" spans="8:10" ht="15.75" customHeight="1">
      <c r="H922" s="112"/>
      <c r="I922" s="113"/>
      <c r="J922" s="114"/>
    </row>
    <row r="923" spans="8:10" ht="15.75" customHeight="1">
      <c r="H923" s="112"/>
      <c r="I923" s="113"/>
      <c r="J923" s="114"/>
    </row>
    <row r="924" spans="8:10" ht="15.75" customHeight="1">
      <c r="H924" s="112"/>
      <c r="I924" s="113"/>
      <c r="J924" s="114"/>
    </row>
    <row r="925" spans="8:10" ht="15.75" customHeight="1">
      <c r="H925" s="112"/>
      <c r="I925" s="113"/>
      <c r="J925" s="114"/>
    </row>
    <row r="926" spans="8:10" ht="15.75" customHeight="1">
      <c r="H926" s="112"/>
      <c r="I926" s="113"/>
      <c r="J926" s="114"/>
    </row>
    <row r="927" spans="8:10" ht="15.75" customHeight="1">
      <c r="H927" s="112"/>
      <c r="I927" s="113"/>
      <c r="J927" s="114"/>
    </row>
    <row r="928" spans="8:10" ht="15.75" customHeight="1">
      <c r="H928" s="112"/>
      <c r="I928" s="113"/>
      <c r="J928" s="114"/>
    </row>
    <row r="929" spans="8:10" ht="15.75" customHeight="1">
      <c r="H929" s="112"/>
      <c r="I929" s="113"/>
      <c r="J929" s="114"/>
    </row>
    <row r="930" spans="8:10" ht="15.75" customHeight="1">
      <c r="H930" s="112"/>
      <c r="I930" s="113"/>
      <c r="J930" s="114"/>
    </row>
    <row r="931" spans="8:10" ht="15.75" customHeight="1">
      <c r="H931" s="112"/>
      <c r="I931" s="113"/>
      <c r="J931" s="114"/>
    </row>
    <row r="932" spans="8:10" ht="15.75" customHeight="1">
      <c r="H932" s="112"/>
      <c r="I932" s="113"/>
      <c r="J932" s="114"/>
    </row>
    <row r="933" spans="8:10" ht="15.75" customHeight="1">
      <c r="H933" s="112"/>
      <c r="I933" s="113"/>
      <c r="J933" s="114"/>
    </row>
    <row r="934" spans="8:10" ht="15.75" customHeight="1">
      <c r="H934" s="112"/>
      <c r="I934" s="113"/>
      <c r="J934" s="114"/>
    </row>
    <row r="935" spans="8:10" ht="15.75" customHeight="1">
      <c r="H935" s="112"/>
      <c r="I935" s="113"/>
      <c r="J935" s="114"/>
    </row>
    <row r="936" spans="8:10" ht="15.75" customHeight="1">
      <c r="H936" s="112"/>
      <c r="I936" s="113"/>
      <c r="J936" s="114"/>
    </row>
    <row r="937" spans="8:10" ht="15.75" customHeight="1">
      <c r="H937" s="112"/>
      <c r="I937" s="113"/>
      <c r="J937" s="114"/>
    </row>
    <row r="938" spans="8:10" ht="15.75" customHeight="1">
      <c r="H938" s="112"/>
      <c r="I938" s="113"/>
      <c r="J938" s="114"/>
    </row>
    <row r="939" spans="8:10" ht="15.75" customHeight="1">
      <c r="H939" s="112"/>
      <c r="I939" s="113"/>
      <c r="J939" s="114"/>
    </row>
    <row r="940" spans="8:10" ht="15.75" customHeight="1">
      <c r="H940" s="112"/>
      <c r="I940" s="113"/>
      <c r="J940" s="114"/>
    </row>
    <row r="941" spans="8:10" ht="15.75" customHeight="1">
      <c r="H941" s="112"/>
      <c r="I941" s="113"/>
      <c r="J941" s="114"/>
    </row>
    <row r="942" spans="8:10" ht="15.75" customHeight="1">
      <c r="H942" s="112"/>
      <c r="I942" s="113"/>
      <c r="J942" s="114"/>
    </row>
    <row r="943" spans="8:10" ht="15.75" customHeight="1">
      <c r="H943" s="112"/>
      <c r="I943" s="113"/>
      <c r="J943" s="114"/>
    </row>
    <row r="944" spans="8:10" ht="15.75" customHeight="1">
      <c r="H944" s="112"/>
      <c r="I944" s="113"/>
      <c r="J944" s="114"/>
    </row>
    <row r="945" spans="8:10" ht="15.75" customHeight="1">
      <c r="H945" s="112"/>
      <c r="I945" s="113"/>
      <c r="J945" s="114"/>
    </row>
    <row r="946" spans="8:10" ht="15.75" customHeight="1">
      <c r="H946" s="112"/>
      <c r="I946" s="113"/>
      <c r="J946" s="114"/>
    </row>
    <row r="947" spans="8:10" ht="15.75" customHeight="1">
      <c r="H947" s="112"/>
      <c r="I947" s="113"/>
      <c r="J947" s="114"/>
    </row>
    <row r="948" spans="8:10" ht="15.75" customHeight="1">
      <c r="H948" s="112"/>
      <c r="I948" s="113"/>
      <c r="J948" s="114"/>
    </row>
    <row r="949" spans="8:10" ht="15.75" customHeight="1">
      <c r="H949" s="112"/>
      <c r="I949" s="113"/>
      <c r="J949" s="114"/>
    </row>
    <row r="950" spans="8:10" ht="15.75" customHeight="1">
      <c r="H950" s="112"/>
      <c r="I950" s="113"/>
      <c r="J950" s="114"/>
    </row>
    <row r="951" spans="8:10" ht="15.75" customHeight="1">
      <c r="H951" s="112"/>
      <c r="I951" s="113"/>
      <c r="J951" s="114"/>
    </row>
    <row r="952" spans="8:10" ht="15.75" customHeight="1">
      <c r="H952" s="112"/>
      <c r="I952" s="113"/>
      <c r="J952" s="114"/>
    </row>
    <row r="953" spans="8:10" ht="15.75" customHeight="1">
      <c r="H953" s="112"/>
      <c r="I953" s="113"/>
      <c r="J953" s="114"/>
    </row>
    <row r="954" spans="8:10" ht="15.75" customHeight="1">
      <c r="H954" s="112"/>
      <c r="I954" s="113"/>
      <c r="J954" s="114"/>
    </row>
    <row r="955" spans="8:10" ht="15.75" customHeight="1">
      <c r="H955" s="112"/>
      <c r="I955" s="113"/>
      <c r="J955" s="114"/>
    </row>
    <row r="956" spans="8:10" ht="15.75" customHeight="1">
      <c r="H956" s="112"/>
      <c r="I956" s="113"/>
      <c r="J956" s="114"/>
    </row>
    <row r="957" spans="8:10" ht="15.75" customHeight="1">
      <c r="H957" s="112"/>
      <c r="I957" s="113"/>
      <c r="J957" s="114"/>
    </row>
    <row r="958" spans="8:10" ht="15.75" customHeight="1">
      <c r="H958" s="112"/>
      <c r="I958" s="113"/>
      <c r="J958" s="114"/>
    </row>
    <row r="959" spans="8:10" ht="15.75" customHeight="1">
      <c r="H959" s="112"/>
      <c r="I959" s="113"/>
      <c r="J959" s="114"/>
    </row>
    <row r="960" spans="8:10" ht="15.75" customHeight="1">
      <c r="H960" s="112"/>
      <c r="I960" s="113"/>
      <c r="J960" s="114"/>
    </row>
    <row r="961" spans="8:10" ht="15.75" customHeight="1">
      <c r="H961" s="112"/>
      <c r="I961" s="113"/>
      <c r="J961" s="114"/>
    </row>
    <row r="962" spans="8:10" ht="15.75" customHeight="1">
      <c r="H962" s="112"/>
      <c r="I962" s="113"/>
      <c r="J962" s="114"/>
    </row>
    <row r="963" spans="8:10" ht="15.75" customHeight="1">
      <c r="H963" s="112"/>
      <c r="I963" s="113"/>
      <c r="J963" s="114"/>
    </row>
    <row r="964" spans="8:10" ht="15.75" customHeight="1">
      <c r="H964" s="112"/>
      <c r="I964" s="113"/>
      <c r="J964" s="114"/>
    </row>
    <row r="965" spans="8:10" ht="15.75" customHeight="1">
      <c r="H965" s="112"/>
      <c r="I965" s="113"/>
      <c r="J965" s="114"/>
    </row>
    <row r="966" spans="8:10" ht="15.75" customHeight="1">
      <c r="H966" s="112"/>
      <c r="I966" s="113"/>
      <c r="J966" s="114"/>
    </row>
    <row r="967" spans="8:10" ht="15.75" customHeight="1">
      <c r="H967" s="112"/>
      <c r="I967" s="113"/>
      <c r="J967" s="114"/>
    </row>
    <row r="968" spans="8:10" ht="15.75" customHeight="1">
      <c r="H968" s="112"/>
      <c r="I968" s="113"/>
      <c r="J968" s="114"/>
    </row>
    <row r="969" spans="8:10" ht="15.75" customHeight="1">
      <c r="H969" s="112"/>
      <c r="I969" s="113"/>
      <c r="J969" s="114"/>
    </row>
    <row r="970" spans="8:10" ht="15.75" customHeight="1">
      <c r="H970" s="112"/>
      <c r="I970" s="113"/>
      <c r="J970" s="114"/>
    </row>
    <row r="971" spans="8:10" ht="15.75" customHeight="1">
      <c r="H971" s="112"/>
      <c r="I971" s="113"/>
      <c r="J971" s="114"/>
    </row>
    <row r="972" spans="8:10" ht="15.75" customHeight="1">
      <c r="H972" s="112"/>
      <c r="I972" s="113"/>
      <c r="J972" s="114"/>
    </row>
    <row r="973" spans="8:10" ht="15.75" customHeight="1">
      <c r="H973" s="112"/>
      <c r="I973" s="113"/>
      <c r="J973" s="114"/>
    </row>
    <row r="974" spans="8:10" ht="15.75" customHeight="1">
      <c r="H974" s="112"/>
      <c r="I974" s="113"/>
      <c r="J974" s="114"/>
    </row>
    <row r="975" spans="8:10" ht="15.75" customHeight="1">
      <c r="H975" s="112"/>
      <c r="I975" s="113"/>
      <c r="J975" s="114"/>
    </row>
    <row r="976" spans="8:10" ht="15.75" customHeight="1">
      <c r="H976" s="112"/>
      <c r="I976" s="113"/>
      <c r="J976" s="114"/>
    </row>
    <row r="977" spans="8:10" ht="15.75" customHeight="1">
      <c r="H977" s="112"/>
      <c r="I977" s="113"/>
      <c r="J977" s="114"/>
    </row>
    <row r="978" spans="8:10" ht="15.75" customHeight="1">
      <c r="H978" s="112"/>
      <c r="I978" s="113"/>
      <c r="J978" s="114"/>
    </row>
    <row r="979" spans="8:10" ht="15.75" customHeight="1">
      <c r="H979" s="112"/>
      <c r="I979" s="113"/>
      <c r="J979" s="114"/>
    </row>
    <row r="980" spans="8:10" ht="15.75" customHeight="1">
      <c r="H980" s="112"/>
      <c r="I980" s="113"/>
      <c r="J980" s="114"/>
    </row>
    <row r="981" spans="8:10" ht="15.75" customHeight="1">
      <c r="H981" s="112"/>
      <c r="I981" s="113"/>
      <c r="J981" s="114"/>
    </row>
    <row r="982" spans="8:10" ht="15.75" customHeight="1">
      <c r="H982" s="112"/>
      <c r="I982" s="113"/>
      <c r="J982" s="114"/>
    </row>
    <row r="983" spans="8:10" ht="15.75" customHeight="1">
      <c r="H983" s="112"/>
      <c r="I983" s="113"/>
      <c r="J983" s="114"/>
    </row>
    <row r="984" spans="8:10" ht="15.75" customHeight="1">
      <c r="H984" s="112"/>
      <c r="I984" s="113"/>
      <c r="J984" s="114"/>
    </row>
    <row r="985" spans="8:10" ht="15.75" customHeight="1">
      <c r="H985" s="112"/>
      <c r="I985" s="113"/>
      <c r="J985" s="114"/>
    </row>
    <row r="986" spans="8:10" ht="15.75" customHeight="1">
      <c r="H986" s="112"/>
      <c r="I986" s="113"/>
      <c r="J986" s="114"/>
    </row>
    <row r="987" spans="8:10" ht="15.75" customHeight="1">
      <c r="H987" s="112"/>
      <c r="I987" s="113"/>
      <c r="J987" s="114"/>
    </row>
    <row r="988" spans="8:10" ht="15.75" customHeight="1">
      <c r="H988" s="112"/>
      <c r="I988" s="113"/>
      <c r="J988" s="114"/>
    </row>
    <row r="989" spans="8:10" ht="15.75" customHeight="1">
      <c r="H989" s="112"/>
      <c r="I989" s="113"/>
      <c r="J989" s="114"/>
    </row>
    <row r="990" spans="8:10" ht="15.75" customHeight="1">
      <c r="H990" s="112"/>
      <c r="I990" s="113"/>
      <c r="J990" s="114"/>
    </row>
    <row r="991" spans="8:10" ht="15.75" customHeight="1">
      <c r="H991" s="112"/>
      <c r="I991" s="113"/>
      <c r="J991" s="114"/>
    </row>
    <row r="992" spans="8:10" ht="15.75" customHeight="1">
      <c r="H992" s="112"/>
      <c r="I992" s="113"/>
      <c r="J992" s="114"/>
    </row>
    <row r="993" spans="8:10" ht="15.75" customHeight="1">
      <c r="H993" s="112"/>
      <c r="I993" s="113"/>
      <c r="J993" s="114"/>
    </row>
    <row r="994" spans="8:10" ht="15.75" customHeight="1">
      <c r="H994" s="112"/>
      <c r="I994" s="113"/>
      <c r="J994" s="114"/>
    </row>
    <row r="995" spans="8:10" ht="15.75" customHeight="1">
      <c r="H995" s="112"/>
      <c r="I995" s="113"/>
      <c r="J995" s="114"/>
    </row>
    <row r="996" spans="8:10" ht="15.75" customHeight="1">
      <c r="H996" s="112"/>
      <c r="I996" s="113"/>
      <c r="J996" s="114"/>
    </row>
    <row r="997" spans="8:10" ht="15.75" customHeight="1">
      <c r="H997" s="112"/>
      <c r="I997" s="113"/>
      <c r="J997" s="114"/>
    </row>
    <row r="998" spans="8:10" ht="15.75" customHeight="1">
      <c r="H998" s="112"/>
      <c r="I998" s="113"/>
      <c r="J998" s="114"/>
    </row>
    <row r="999" spans="8:10" ht="15.75" customHeight="1">
      <c r="H999" s="112"/>
      <c r="I999" s="113"/>
      <c r="J999" s="114"/>
    </row>
    <row r="1000" spans="8:10" ht="15.75" customHeight="1">
      <c r="H1000" s="112"/>
      <c r="I1000" s="113"/>
      <c r="J1000" s="114"/>
    </row>
    <row r="1001" spans="8:10" ht="15.75" customHeight="1">
      <c r="H1001" s="112"/>
      <c r="I1001" s="113"/>
      <c r="J1001" s="114"/>
    </row>
  </sheetData>
  <autoFilter ref="B2:J125"/>
  <mergeCells count="1">
    <mergeCell ref="B1:J1"/>
  </mergeCells>
  <phoneticPr fontId="22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0"/>
  <sheetViews>
    <sheetView topLeftCell="A16" workbookViewId="0">
      <selection sqref="A1:I67"/>
    </sheetView>
  </sheetViews>
  <sheetFormatPr defaultColWidth="11.25" defaultRowHeight="15" customHeight="1"/>
  <cols>
    <col min="1" max="1" width="8.625" customWidth="1"/>
    <col min="2" max="6" width="6.625" customWidth="1"/>
    <col min="7" max="7" width="14.625" customWidth="1"/>
    <col min="8" max="8" width="6.625" customWidth="1"/>
    <col min="9" max="9" width="39.75" customWidth="1"/>
    <col min="10" max="10" width="6.625" hidden="1" customWidth="1"/>
    <col min="11" max="25" width="6.625" customWidth="1"/>
  </cols>
  <sheetData>
    <row r="1" spans="1:25" ht="28.5" customHeight="1" thickBot="1">
      <c r="A1" s="151" t="s">
        <v>597</v>
      </c>
      <c r="B1" s="152"/>
      <c r="C1" s="152"/>
      <c r="D1" s="152"/>
      <c r="E1" s="152"/>
      <c r="F1" s="152"/>
      <c r="G1" s="152"/>
      <c r="H1" s="152"/>
      <c r="I1" s="153"/>
      <c r="J1" s="97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ht="16.5" customHeight="1">
      <c r="A2" s="97" t="s">
        <v>164</v>
      </c>
      <c r="B2" s="97" t="s">
        <v>165</v>
      </c>
      <c r="C2" s="97" t="s">
        <v>166</v>
      </c>
      <c r="D2" s="97" t="s">
        <v>0</v>
      </c>
      <c r="E2" s="97" t="s">
        <v>167</v>
      </c>
      <c r="F2" s="97" t="s">
        <v>2</v>
      </c>
      <c r="G2" s="97" t="s">
        <v>1</v>
      </c>
      <c r="H2" s="125" t="s">
        <v>3</v>
      </c>
      <c r="I2" s="127" t="s">
        <v>6</v>
      </c>
      <c r="J2" s="22"/>
    </row>
    <row r="3" spans="1:25" ht="16.5" customHeight="1">
      <c r="A3" s="98" t="s">
        <v>168</v>
      </c>
      <c r="B3" s="99" t="s">
        <v>169</v>
      </c>
      <c r="C3" s="99" t="s">
        <v>170</v>
      </c>
      <c r="D3" s="99" t="s">
        <v>7</v>
      </c>
      <c r="E3" s="99" t="s">
        <v>171</v>
      </c>
      <c r="F3" s="99" t="s">
        <v>9</v>
      </c>
      <c r="G3" s="100" t="s">
        <v>16</v>
      </c>
      <c r="H3" s="126">
        <v>4</v>
      </c>
      <c r="I3" s="128" t="str">
        <f>VLOOKUP(J3,普科開課!$A$2:$H$46,8,FALSE)</f>
        <v>課堂告知</v>
      </c>
      <c r="J3" s="25" t="str">
        <f t="shared" ref="J3:J67" si="0">G3&amp;D3&amp;F3&amp;H3</f>
        <v>數學一上必4</v>
      </c>
    </row>
    <row r="4" spans="1:25" ht="16.5" customHeight="1">
      <c r="A4" s="98" t="s">
        <v>168</v>
      </c>
      <c r="B4" s="99" t="s">
        <v>172</v>
      </c>
      <c r="C4" s="99" t="s">
        <v>173</v>
      </c>
      <c r="D4" s="99" t="s">
        <v>7</v>
      </c>
      <c r="E4" s="99" t="s">
        <v>174</v>
      </c>
      <c r="F4" s="99" t="s">
        <v>9</v>
      </c>
      <c r="G4" s="100" t="s">
        <v>12</v>
      </c>
      <c r="H4" s="126">
        <v>2</v>
      </c>
      <c r="I4" s="128" t="str">
        <f>VLOOKUP(J4,普科開課!$A$2:$H$46,8,FALSE)</f>
        <v>11/11放學16:00~17:00至汽二乙教室(A203)</v>
      </c>
      <c r="J4" s="25" t="str">
        <f t="shared" si="0"/>
        <v>基礎生物一上必2</v>
      </c>
    </row>
    <row r="5" spans="1:25" ht="16.5" customHeight="1">
      <c r="A5" s="98" t="s">
        <v>168</v>
      </c>
      <c r="B5" s="99" t="s">
        <v>175</v>
      </c>
      <c r="C5" s="99" t="s">
        <v>176</v>
      </c>
      <c r="D5" s="99" t="s">
        <v>7</v>
      </c>
      <c r="E5" s="99" t="s">
        <v>177</v>
      </c>
      <c r="F5" s="99" t="s">
        <v>9</v>
      </c>
      <c r="G5" s="100" t="s">
        <v>19</v>
      </c>
      <c r="H5" s="126">
        <v>2</v>
      </c>
      <c r="I5" s="128" t="str">
        <f>VLOOKUP(J5,普科開課!$A$2:$H$46,8,FALSE)</f>
        <v>老師於課堂中告知</v>
      </c>
      <c r="J5" s="25" t="str">
        <f t="shared" si="0"/>
        <v>歷史一上必2</v>
      </c>
    </row>
    <row r="6" spans="1:25" ht="16.5" customHeight="1">
      <c r="A6" s="98" t="s">
        <v>168</v>
      </c>
      <c r="B6" s="99" t="s">
        <v>169</v>
      </c>
      <c r="C6" s="99" t="s">
        <v>170</v>
      </c>
      <c r="D6" s="99" t="s">
        <v>33</v>
      </c>
      <c r="E6" s="99" t="s">
        <v>171</v>
      </c>
      <c r="F6" s="99" t="s">
        <v>9</v>
      </c>
      <c r="G6" s="100" t="s">
        <v>16</v>
      </c>
      <c r="H6" s="126">
        <v>4</v>
      </c>
      <c r="I6" s="128" t="str">
        <f>VLOOKUP(J6,普科開課!$A$2:$H$46,8,FALSE)</f>
        <v>課堂告知</v>
      </c>
      <c r="J6" s="25" t="str">
        <f t="shared" si="0"/>
        <v>數學一下必4</v>
      </c>
    </row>
    <row r="7" spans="1:25" ht="16.5" customHeight="1">
      <c r="A7" s="98" t="s">
        <v>168</v>
      </c>
      <c r="B7" s="99" t="s">
        <v>178</v>
      </c>
      <c r="C7" s="99" t="s">
        <v>179</v>
      </c>
      <c r="D7" s="99" t="s">
        <v>33</v>
      </c>
      <c r="E7" s="99" t="s">
        <v>171</v>
      </c>
      <c r="F7" s="99" t="s">
        <v>9</v>
      </c>
      <c r="G7" s="100" t="s">
        <v>16</v>
      </c>
      <c r="H7" s="126">
        <v>4</v>
      </c>
      <c r="I7" s="128" t="str">
        <f>VLOOKUP(J7,普科開課!$A$2:$H$46,8,FALSE)</f>
        <v>課堂告知</v>
      </c>
      <c r="J7" s="25" t="str">
        <f t="shared" si="0"/>
        <v>數學一下必4</v>
      </c>
    </row>
    <row r="8" spans="1:25" ht="16.5" customHeight="1">
      <c r="A8" s="98" t="s">
        <v>168</v>
      </c>
      <c r="B8" s="99" t="s">
        <v>178</v>
      </c>
      <c r="C8" s="99" t="s">
        <v>179</v>
      </c>
      <c r="D8" s="99" t="s">
        <v>33</v>
      </c>
      <c r="E8" s="99" t="s">
        <v>177</v>
      </c>
      <c r="F8" s="99" t="s">
        <v>9</v>
      </c>
      <c r="G8" s="100" t="s">
        <v>19</v>
      </c>
      <c r="H8" s="126">
        <v>2</v>
      </c>
      <c r="I8" s="128" t="str">
        <f>VLOOKUP(J8,普科開課!$A$2:$H$46,8,FALSE)</f>
        <v>老師於課堂中告知</v>
      </c>
      <c r="J8" s="25" t="str">
        <f t="shared" si="0"/>
        <v>歷史一下必2</v>
      </c>
    </row>
    <row r="9" spans="1:25" ht="16.5" customHeight="1">
      <c r="A9" s="98" t="s">
        <v>168</v>
      </c>
      <c r="B9" s="99" t="s">
        <v>178</v>
      </c>
      <c r="C9" s="99" t="s">
        <v>179</v>
      </c>
      <c r="D9" s="99" t="s">
        <v>33</v>
      </c>
      <c r="E9" s="99" t="s">
        <v>180</v>
      </c>
      <c r="F9" s="99" t="s">
        <v>9</v>
      </c>
      <c r="G9" s="100" t="s">
        <v>29</v>
      </c>
      <c r="H9" s="126">
        <v>1</v>
      </c>
      <c r="I9" s="128" t="str">
        <f>VLOOKUP(J9,普科開課!$A$2:$H$46,8,FALSE)</f>
        <v>11/9-12 12:00-12:30動二甲</v>
      </c>
      <c r="J9" s="25" t="str">
        <f t="shared" si="0"/>
        <v>美術一下必1</v>
      </c>
    </row>
    <row r="10" spans="1:25" ht="16.5" customHeight="1">
      <c r="A10" s="98" t="s">
        <v>168</v>
      </c>
      <c r="B10" s="99" t="s">
        <v>178</v>
      </c>
      <c r="C10" s="99" t="s">
        <v>179</v>
      </c>
      <c r="D10" s="99" t="s">
        <v>33</v>
      </c>
      <c r="E10" s="99" t="s">
        <v>181</v>
      </c>
      <c r="F10" s="99" t="s">
        <v>9</v>
      </c>
      <c r="G10" s="100" t="s">
        <v>34</v>
      </c>
      <c r="H10" s="126">
        <v>2</v>
      </c>
      <c r="I10" s="128" t="str">
        <f>VLOOKUP(J10,普科開課!$A$2:$H$46,8,FALSE)</f>
        <v>11/11放學16:00~17:00至汽二乙教室(A203)</v>
      </c>
      <c r="J10" s="25" t="str">
        <f t="shared" si="0"/>
        <v>基礎化學一下必2</v>
      </c>
    </row>
    <row r="11" spans="1:25" ht="16.5" customHeight="1">
      <c r="A11" s="98" t="s">
        <v>168</v>
      </c>
      <c r="B11" s="99" t="s">
        <v>175</v>
      </c>
      <c r="C11" s="99" t="s">
        <v>176</v>
      </c>
      <c r="D11" s="99" t="s">
        <v>33</v>
      </c>
      <c r="E11" s="99" t="s">
        <v>171</v>
      </c>
      <c r="F11" s="99" t="s">
        <v>9</v>
      </c>
      <c r="G11" s="100" t="s">
        <v>16</v>
      </c>
      <c r="H11" s="126">
        <v>4</v>
      </c>
      <c r="I11" s="128" t="str">
        <f>VLOOKUP(J11,普科開課!$A$2:$H$46,8,FALSE)</f>
        <v>課堂告知</v>
      </c>
      <c r="J11" s="25" t="str">
        <f t="shared" si="0"/>
        <v>數學一下必4</v>
      </c>
    </row>
    <row r="12" spans="1:25" ht="16.5" customHeight="1">
      <c r="A12" s="98" t="s">
        <v>168</v>
      </c>
      <c r="B12" s="99" t="s">
        <v>175</v>
      </c>
      <c r="C12" s="99" t="s">
        <v>176</v>
      </c>
      <c r="D12" s="99" t="s">
        <v>33</v>
      </c>
      <c r="E12" s="99" t="s">
        <v>177</v>
      </c>
      <c r="F12" s="99" t="s">
        <v>9</v>
      </c>
      <c r="G12" s="100" t="s">
        <v>19</v>
      </c>
      <c r="H12" s="126">
        <v>2</v>
      </c>
      <c r="I12" s="128" t="str">
        <f>VLOOKUP(J12,普科開課!$A$2:$H$46,8,FALSE)</f>
        <v>老師於課堂中告知</v>
      </c>
      <c r="J12" s="25" t="str">
        <f t="shared" si="0"/>
        <v>歷史一下必2</v>
      </c>
    </row>
    <row r="13" spans="1:25" ht="16.5" customHeight="1">
      <c r="A13" s="98" t="s">
        <v>168</v>
      </c>
      <c r="B13" s="99">
        <v>711001</v>
      </c>
      <c r="C13" s="99" t="s">
        <v>182</v>
      </c>
      <c r="D13" s="99" t="s">
        <v>42</v>
      </c>
      <c r="E13" s="99" t="s">
        <v>183</v>
      </c>
      <c r="F13" s="99" t="s">
        <v>9</v>
      </c>
      <c r="G13" s="100" t="s">
        <v>24</v>
      </c>
      <c r="H13" s="126">
        <v>4</v>
      </c>
      <c r="I13" s="128" t="str">
        <f>VLOOKUP(J13,普科開課!$A$2:$H$46,8,FALSE)</f>
        <v>11/11中午12點以前/教務處</v>
      </c>
      <c r="J13" s="25" t="str">
        <f t="shared" si="0"/>
        <v>國文二下必4</v>
      </c>
    </row>
    <row r="14" spans="1:25" ht="16.5" customHeight="1">
      <c r="A14" s="98" t="s">
        <v>168</v>
      </c>
      <c r="B14" s="99">
        <v>711001</v>
      </c>
      <c r="C14" s="99" t="s">
        <v>182</v>
      </c>
      <c r="D14" s="99" t="s">
        <v>42</v>
      </c>
      <c r="E14" s="99" t="s">
        <v>184</v>
      </c>
      <c r="F14" s="99" t="s">
        <v>36</v>
      </c>
      <c r="G14" s="100" t="s">
        <v>41</v>
      </c>
      <c r="H14" s="126">
        <v>1</v>
      </c>
      <c r="I14" s="128" t="str">
        <f>VLOOKUP(J14,普科開課!$A$2:$H$46,8,FALSE)</f>
        <v>11/11中午12點以前/教務處</v>
      </c>
      <c r="J14" s="25" t="str">
        <f t="shared" si="0"/>
        <v>中華文化基本教材二下選1</v>
      </c>
    </row>
    <row r="15" spans="1:25" ht="16.5" customHeight="1">
      <c r="A15" s="98" t="s">
        <v>168</v>
      </c>
      <c r="B15" s="99">
        <v>711001</v>
      </c>
      <c r="C15" s="99" t="s">
        <v>182</v>
      </c>
      <c r="D15" s="99" t="s">
        <v>42</v>
      </c>
      <c r="E15" s="99" t="s">
        <v>171</v>
      </c>
      <c r="F15" s="99" t="s">
        <v>9</v>
      </c>
      <c r="G15" s="100" t="s">
        <v>16</v>
      </c>
      <c r="H15" s="126">
        <v>4</v>
      </c>
      <c r="I15" s="128" t="str">
        <f>VLOOKUP(J15,普科開課!$A$2:$H$46,8,FALSE)</f>
        <v>課堂告知</v>
      </c>
      <c r="J15" s="25" t="str">
        <f t="shared" si="0"/>
        <v>數學二下必4</v>
      </c>
    </row>
    <row r="16" spans="1:25" ht="16.5" customHeight="1">
      <c r="A16" s="98" t="s">
        <v>168</v>
      </c>
      <c r="B16" s="99">
        <v>711001</v>
      </c>
      <c r="C16" s="99" t="s">
        <v>182</v>
      </c>
      <c r="D16" s="99" t="s">
        <v>42</v>
      </c>
      <c r="E16" s="99" t="s">
        <v>185</v>
      </c>
      <c r="F16" s="99" t="s">
        <v>9</v>
      </c>
      <c r="G16" s="100" t="s">
        <v>46</v>
      </c>
      <c r="H16" s="126">
        <v>2</v>
      </c>
      <c r="I16" s="128" t="str">
        <f>VLOOKUP(J16,普科開課!$A$2:$H$46,8,FALSE)</f>
        <v>11/11放學16:00~17:00至汽二乙教室(A203)</v>
      </c>
      <c r="J16" s="25" t="str">
        <f t="shared" si="0"/>
        <v>地球科學二下必2</v>
      </c>
    </row>
    <row r="17" spans="1:10" ht="16.5" customHeight="1">
      <c r="A17" s="98" t="s">
        <v>168</v>
      </c>
      <c r="B17" s="99">
        <v>711001</v>
      </c>
      <c r="C17" s="99" t="s">
        <v>182</v>
      </c>
      <c r="D17" s="99" t="s">
        <v>42</v>
      </c>
      <c r="E17" s="99" t="s">
        <v>177</v>
      </c>
      <c r="F17" s="99" t="s">
        <v>9</v>
      </c>
      <c r="G17" s="100" t="s">
        <v>19</v>
      </c>
      <c r="H17" s="126">
        <v>2</v>
      </c>
      <c r="I17" s="128" t="str">
        <f>VLOOKUP(J17,普科開課!$A$2:$H$46,8,FALSE)</f>
        <v>老師於課堂中告知</v>
      </c>
      <c r="J17" s="25" t="str">
        <f t="shared" si="0"/>
        <v>歷史二下必2</v>
      </c>
    </row>
    <row r="18" spans="1:10" ht="16.5" customHeight="1">
      <c r="A18" s="98" t="s">
        <v>168</v>
      </c>
      <c r="B18" s="99">
        <v>711001</v>
      </c>
      <c r="C18" s="99" t="s">
        <v>182</v>
      </c>
      <c r="D18" s="99" t="s">
        <v>42</v>
      </c>
      <c r="E18" s="99" t="s">
        <v>186</v>
      </c>
      <c r="F18" s="99" t="s">
        <v>36</v>
      </c>
      <c r="G18" s="100" t="s">
        <v>47</v>
      </c>
      <c r="H18" s="126">
        <v>1</v>
      </c>
      <c r="I18" s="128" t="str">
        <f>VLOOKUP(J18,普科開課!$A$2:$H$46,8,FALSE)</f>
        <v>星期三早上8-11點音樂教室</v>
      </c>
      <c r="J18" s="25" t="str">
        <f t="shared" si="0"/>
        <v>時尚生活二下選1</v>
      </c>
    </row>
    <row r="19" spans="1:10" ht="16.5" customHeight="1">
      <c r="A19" s="98" t="s">
        <v>168</v>
      </c>
      <c r="B19" s="99">
        <v>711001</v>
      </c>
      <c r="C19" s="99" t="s">
        <v>182</v>
      </c>
      <c r="D19" s="99" t="s">
        <v>42</v>
      </c>
      <c r="E19" s="99" t="s">
        <v>187</v>
      </c>
      <c r="F19" s="99" t="s">
        <v>9</v>
      </c>
      <c r="G19" s="100" t="s">
        <v>49</v>
      </c>
      <c r="H19" s="126">
        <v>1</v>
      </c>
      <c r="I19" s="128" t="str">
        <f>VLOOKUP(J19,普科開課!$A$2:$H$46,8,FALSE)</f>
        <v>星期三早上8-11點音樂教室</v>
      </c>
      <c r="J19" s="25" t="str">
        <f t="shared" si="0"/>
        <v>音樂二下必1</v>
      </c>
    </row>
    <row r="20" spans="1:10" ht="16.5" customHeight="1">
      <c r="A20" s="98" t="s">
        <v>168</v>
      </c>
      <c r="B20" s="99">
        <v>711001</v>
      </c>
      <c r="C20" s="99" t="s">
        <v>182</v>
      </c>
      <c r="D20" s="99" t="s">
        <v>42</v>
      </c>
      <c r="E20" s="99" t="s">
        <v>188</v>
      </c>
      <c r="F20" s="99" t="s">
        <v>9</v>
      </c>
      <c r="G20" s="100" t="s">
        <v>43</v>
      </c>
      <c r="H20" s="126">
        <v>1</v>
      </c>
      <c r="I20" s="128" t="str">
        <f>VLOOKUP(J20,普科開課!$A$2:$H$46,8,FALSE)</f>
        <v>11/05 早上10點 B204</v>
      </c>
      <c r="J20" s="25" t="str">
        <f t="shared" si="0"/>
        <v>資訊科技概論二下必1</v>
      </c>
    </row>
    <row r="21" spans="1:10" ht="16.5" customHeight="1">
      <c r="A21" s="98" t="s">
        <v>168</v>
      </c>
      <c r="B21" s="99">
        <v>711001</v>
      </c>
      <c r="C21" s="99" t="s">
        <v>182</v>
      </c>
      <c r="D21" s="99" t="s">
        <v>42</v>
      </c>
      <c r="E21" s="99" t="s">
        <v>189</v>
      </c>
      <c r="F21" s="99" t="s">
        <v>36</v>
      </c>
      <c r="G21" s="100" t="s">
        <v>50</v>
      </c>
      <c r="H21" s="126">
        <v>1</v>
      </c>
      <c r="I21" s="128" t="str">
        <f>VLOOKUP(J21,普科開課!$A$2:$H$46,8,FALSE)</f>
        <v>課堂告知</v>
      </c>
      <c r="J21" s="25" t="str">
        <f t="shared" si="0"/>
        <v>數學演習二下選1</v>
      </c>
    </row>
    <row r="22" spans="1:10" ht="16.5" customHeight="1">
      <c r="A22" s="98" t="s">
        <v>168</v>
      </c>
      <c r="B22" s="99">
        <v>711001</v>
      </c>
      <c r="C22" s="99" t="s">
        <v>182</v>
      </c>
      <c r="D22" s="99" t="s">
        <v>42</v>
      </c>
      <c r="E22" s="99" t="s">
        <v>190</v>
      </c>
      <c r="F22" s="99" t="s">
        <v>9</v>
      </c>
      <c r="G22" s="100" t="s">
        <v>51</v>
      </c>
      <c r="H22" s="126">
        <v>2</v>
      </c>
      <c r="I22" s="128" t="str">
        <f>VLOOKUP(J22,普科開課!$A$2:$H$46,8,FALSE)</f>
        <v>於課堂告知</v>
      </c>
      <c r="J22" s="25" t="str">
        <f t="shared" si="0"/>
        <v>體育二下必2</v>
      </c>
    </row>
    <row r="23" spans="1:10" ht="16.5" customHeight="1">
      <c r="A23" s="98" t="s">
        <v>168</v>
      </c>
      <c r="B23" s="99">
        <v>711008</v>
      </c>
      <c r="C23" s="99" t="s">
        <v>179</v>
      </c>
      <c r="D23" s="99" t="s">
        <v>42</v>
      </c>
      <c r="E23" s="99" t="s">
        <v>171</v>
      </c>
      <c r="F23" s="99" t="s">
        <v>9</v>
      </c>
      <c r="G23" s="100" t="s">
        <v>16</v>
      </c>
      <c r="H23" s="126">
        <v>4</v>
      </c>
      <c r="I23" s="128" t="str">
        <f>VLOOKUP(J23,普科開課!$A$2:$H$46,8,FALSE)</f>
        <v>課堂告知</v>
      </c>
      <c r="J23" s="25" t="str">
        <f t="shared" si="0"/>
        <v>數學二下必4</v>
      </c>
    </row>
    <row r="24" spans="1:10" ht="16.5" customHeight="1">
      <c r="A24" s="98" t="s">
        <v>168</v>
      </c>
      <c r="B24" s="99">
        <v>711008</v>
      </c>
      <c r="C24" s="99" t="s">
        <v>179</v>
      </c>
      <c r="D24" s="99" t="s">
        <v>42</v>
      </c>
      <c r="E24" s="99" t="s">
        <v>177</v>
      </c>
      <c r="F24" s="99" t="s">
        <v>9</v>
      </c>
      <c r="G24" s="100" t="s">
        <v>19</v>
      </c>
      <c r="H24" s="126">
        <v>2</v>
      </c>
      <c r="I24" s="128" t="str">
        <f>VLOOKUP(J24,普科開課!$A$2:$H$46,8,FALSE)</f>
        <v>老師於課堂中告知</v>
      </c>
      <c r="J24" s="25" t="str">
        <f t="shared" si="0"/>
        <v>歷史二下必2</v>
      </c>
    </row>
    <row r="25" spans="1:10" ht="16.5" customHeight="1">
      <c r="A25" s="98" t="s">
        <v>168</v>
      </c>
      <c r="B25" s="99">
        <v>711008</v>
      </c>
      <c r="C25" s="99" t="s">
        <v>179</v>
      </c>
      <c r="D25" s="99" t="s">
        <v>42</v>
      </c>
      <c r="E25" s="99" t="s">
        <v>180</v>
      </c>
      <c r="F25" s="99" t="s">
        <v>9</v>
      </c>
      <c r="G25" s="100" t="s">
        <v>29</v>
      </c>
      <c r="H25" s="126">
        <v>1</v>
      </c>
      <c r="I25" s="128" t="str">
        <f>VLOOKUP(J25,普科開課!$A$2:$H$46,8,FALSE)</f>
        <v>11/9-12 12:00-12:30動二甲</v>
      </c>
      <c r="J25" s="25" t="str">
        <f t="shared" si="0"/>
        <v>美術二下必1</v>
      </c>
    </row>
    <row r="26" spans="1:10" ht="16.5" customHeight="1">
      <c r="A26" s="98" t="s">
        <v>168</v>
      </c>
      <c r="B26" s="99">
        <v>711008</v>
      </c>
      <c r="C26" s="99" t="s">
        <v>179</v>
      </c>
      <c r="D26" s="99" t="s">
        <v>42</v>
      </c>
      <c r="E26" s="99" t="s">
        <v>181</v>
      </c>
      <c r="F26" s="99" t="s">
        <v>9</v>
      </c>
      <c r="G26" s="100" t="s">
        <v>34</v>
      </c>
      <c r="H26" s="126">
        <v>2</v>
      </c>
      <c r="I26" s="128" t="str">
        <f>VLOOKUP(J26,普科開課!$A$2:$H$46,8,FALSE)</f>
        <v>11/11放學16:00~17:00至汽二乙教室(A203)</v>
      </c>
      <c r="J26" s="25" t="str">
        <f t="shared" si="0"/>
        <v>基礎化學二下必2</v>
      </c>
    </row>
    <row r="27" spans="1:10" ht="16.5" customHeight="1">
      <c r="A27" s="98" t="s">
        <v>168</v>
      </c>
      <c r="B27" s="99">
        <v>711010</v>
      </c>
      <c r="C27" s="99" t="s">
        <v>191</v>
      </c>
      <c r="D27" s="99" t="s">
        <v>39</v>
      </c>
      <c r="E27" s="99" t="s">
        <v>192</v>
      </c>
      <c r="F27" s="99" t="s">
        <v>9</v>
      </c>
      <c r="G27" s="100" t="s">
        <v>22</v>
      </c>
      <c r="H27" s="126">
        <v>4</v>
      </c>
      <c r="I27" s="128" t="str">
        <f>VLOOKUP(J27,普科開課!$A$2:$H$46,8,FALSE)</f>
        <v>老師於課堂中告知</v>
      </c>
      <c r="J27" s="25" t="str">
        <f t="shared" si="0"/>
        <v>英文二上必4</v>
      </c>
    </row>
    <row r="28" spans="1:10" ht="16.5" customHeight="1">
      <c r="A28" s="98" t="s">
        <v>168</v>
      </c>
      <c r="B28" s="99">
        <v>711010</v>
      </c>
      <c r="C28" s="99" t="s">
        <v>191</v>
      </c>
      <c r="D28" s="99" t="s">
        <v>42</v>
      </c>
      <c r="E28" s="99" t="s">
        <v>171</v>
      </c>
      <c r="F28" s="99" t="s">
        <v>9</v>
      </c>
      <c r="G28" s="100" t="s">
        <v>16</v>
      </c>
      <c r="H28" s="126">
        <v>4</v>
      </c>
      <c r="I28" s="128" t="str">
        <f>VLOOKUP(J28,普科開課!$A$2:$H$46,8,FALSE)</f>
        <v>課堂告知</v>
      </c>
      <c r="J28" s="25" t="str">
        <f t="shared" si="0"/>
        <v>數學二下必4</v>
      </c>
    </row>
    <row r="29" spans="1:10" ht="16.5" customHeight="1">
      <c r="A29" s="98" t="s">
        <v>168</v>
      </c>
      <c r="B29" s="99">
        <v>711010</v>
      </c>
      <c r="C29" s="99" t="s">
        <v>191</v>
      </c>
      <c r="D29" s="99" t="s">
        <v>39</v>
      </c>
      <c r="E29" s="99" t="s">
        <v>177</v>
      </c>
      <c r="F29" s="99" t="s">
        <v>9</v>
      </c>
      <c r="G29" s="100" t="s">
        <v>19</v>
      </c>
      <c r="H29" s="126">
        <v>2</v>
      </c>
      <c r="I29" s="128" t="str">
        <f>VLOOKUP(J29,普科開課!$A$2:$H$46,8,FALSE)</f>
        <v>老師於課堂中告知</v>
      </c>
      <c r="J29" s="25" t="str">
        <f t="shared" si="0"/>
        <v>歷史二上必2</v>
      </c>
    </row>
    <row r="30" spans="1:10" ht="16.5" customHeight="1">
      <c r="A30" s="98" t="s">
        <v>168</v>
      </c>
      <c r="B30" s="99">
        <v>711010</v>
      </c>
      <c r="C30" s="99" t="s">
        <v>191</v>
      </c>
      <c r="D30" s="99" t="s">
        <v>42</v>
      </c>
      <c r="E30" s="99" t="s">
        <v>177</v>
      </c>
      <c r="F30" s="99" t="s">
        <v>9</v>
      </c>
      <c r="G30" s="100" t="s">
        <v>19</v>
      </c>
      <c r="H30" s="126">
        <v>2</v>
      </c>
      <c r="I30" s="128" t="str">
        <f>VLOOKUP(J30,普科開課!$A$2:$H$46,8,FALSE)</f>
        <v>老師於課堂中告知</v>
      </c>
      <c r="J30" s="25" t="str">
        <f t="shared" si="0"/>
        <v>歷史二下必2</v>
      </c>
    </row>
    <row r="31" spans="1:10" ht="16.5" customHeight="1">
      <c r="A31" s="98" t="s">
        <v>168</v>
      </c>
      <c r="B31" s="99">
        <v>711011</v>
      </c>
      <c r="C31" s="99" t="s">
        <v>193</v>
      </c>
      <c r="D31" s="99" t="s">
        <v>42</v>
      </c>
      <c r="E31" s="99" t="s">
        <v>171</v>
      </c>
      <c r="F31" s="99" t="s">
        <v>9</v>
      </c>
      <c r="G31" s="100" t="s">
        <v>16</v>
      </c>
      <c r="H31" s="126">
        <v>4</v>
      </c>
      <c r="I31" s="128" t="str">
        <f>VLOOKUP(J31,普科開課!$A$2:$H$46,8,FALSE)</f>
        <v>課堂告知</v>
      </c>
      <c r="J31" s="25" t="str">
        <f t="shared" si="0"/>
        <v>數學二下必4</v>
      </c>
    </row>
    <row r="32" spans="1:10" ht="16.5" customHeight="1">
      <c r="A32" s="98" t="s">
        <v>168</v>
      </c>
      <c r="B32" s="99">
        <v>711011</v>
      </c>
      <c r="C32" s="99" t="s">
        <v>193</v>
      </c>
      <c r="D32" s="99" t="s">
        <v>42</v>
      </c>
      <c r="E32" s="99" t="s">
        <v>177</v>
      </c>
      <c r="F32" s="99" t="s">
        <v>9</v>
      </c>
      <c r="G32" s="100" t="s">
        <v>19</v>
      </c>
      <c r="H32" s="126">
        <v>2</v>
      </c>
      <c r="I32" s="128" t="str">
        <f>VLOOKUP(J32,普科開課!$A$2:$H$46,8,FALSE)</f>
        <v>老師於課堂中告知</v>
      </c>
      <c r="J32" s="25" t="str">
        <f t="shared" si="0"/>
        <v>歷史二下必2</v>
      </c>
    </row>
    <row r="33" spans="1:10" ht="16.5" customHeight="1">
      <c r="A33" s="98" t="s">
        <v>168</v>
      </c>
      <c r="B33" s="99">
        <v>711011</v>
      </c>
      <c r="C33" s="99" t="s">
        <v>193</v>
      </c>
      <c r="D33" s="99" t="s">
        <v>42</v>
      </c>
      <c r="E33" s="99" t="s">
        <v>187</v>
      </c>
      <c r="F33" s="99" t="s">
        <v>9</v>
      </c>
      <c r="G33" s="100" t="s">
        <v>49</v>
      </c>
      <c r="H33" s="126">
        <v>1</v>
      </c>
      <c r="I33" s="128" t="str">
        <f>VLOOKUP(J33,普科開課!$A$2:$H$46,8,FALSE)</f>
        <v>星期三早上8-11點音樂教室</v>
      </c>
      <c r="J33" s="25" t="str">
        <f t="shared" si="0"/>
        <v>音樂二下必1</v>
      </c>
    </row>
    <row r="34" spans="1:10" ht="16.5" customHeight="1">
      <c r="A34" s="98" t="s">
        <v>168</v>
      </c>
      <c r="B34" s="99">
        <v>711013</v>
      </c>
      <c r="C34" s="99" t="s">
        <v>176</v>
      </c>
      <c r="D34" s="99" t="s">
        <v>39</v>
      </c>
      <c r="E34" s="99" t="s">
        <v>192</v>
      </c>
      <c r="F34" s="99" t="s">
        <v>9</v>
      </c>
      <c r="G34" s="100" t="s">
        <v>22</v>
      </c>
      <c r="H34" s="126">
        <v>4</v>
      </c>
      <c r="I34" s="128" t="str">
        <f>VLOOKUP(J34,普科開課!$A$2:$H$46,8,FALSE)</f>
        <v>老師於課堂中告知</v>
      </c>
      <c r="J34" s="25" t="str">
        <f t="shared" si="0"/>
        <v>英文二上必4</v>
      </c>
    </row>
    <row r="35" spans="1:10" ht="16.5" customHeight="1">
      <c r="A35" s="98" t="s">
        <v>168</v>
      </c>
      <c r="B35" s="99">
        <v>711013</v>
      </c>
      <c r="C35" s="99" t="s">
        <v>176</v>
      </c>
      <c r="D35" s="99" t="s">
        <v>42</v>
      </c>
      <c r="E35" s="99" t="s">
        <v>192</v>
      </c>
      <c r="F35" s="99" t="s">
        <v>9</v>
      </c>
      <c r="G35" s="100" t="s">
        <v>22</v>
      </c>
      <c r="H35" s="126">
        <v>4</v>
      </c>
      <c r="I35" s="128" t="str">
        <f>VLOOKUP(J35,普科開課!$A$2:$H$46,8,FALSE)</f>
        <v>老師於課堂中告知</v>
      </c>
      <c r="J35" s="25" t="str">
        <f t="shared" si="0"/>
        <v>英文二下必4</v>
      </c>
    </row>
    <row r="36" spans="1:10" ht="16.5" customHeight="1">
      <c r="A36" s="98" t="s">
        <v>168</v>
      </c>
      <c r="B36" s="99">
        <v>711013</v>
      </c>
      <c r="C36" s="99" t="s">
        <v>176</v>
      </c>
      <c r="D36" s="99" t="s">
        <v>39</v>
      </c>
      <c r="E36" s="99" t="s">
        <v>171</v>
      </c>
      <c r="F36" s="99" t="s">
        <v>9</v>
      </c>
      <c r="G36" s="100" t="s">
        <v>16</v>
      </c>
      <c r="H36" s="126">
        <v>4</v>
      </c>
      <c r="I36" s="128" t="str">
        <f>VLOOKUP(J36,普科開課!$A$2:$H$46,8,FALSE)</f>
        <v>課堂告知</v>
      </c>
      <c r="J36" s="25" t="str">
        <f t="shared" si="0"/>
        <v>數學二上必4</v>
      </c>
    </row>
    <row r="37" spans="1:10" ht="16.5" customHeight="1">
      <c r="A37" s="98" t="s">
        <v>168</v>
      </c>
      <c r="B37" s="99">
        <v>711013</v>
      </c>
      <c r="C37" s="99" t="s">
        <v>176</v>
      </c>
      <c r="D37" s="99" t="s">
        <v>42</v>
      </c>
      <c r="E37" s="99" t="s">
        <v>171</v>
      </c>
      <c r="F37" s="99" t="s">
        <v>9</v>
      </c>
      <c r="G37" s="100" t="s">
        <v>16</v>
      </c>
      <c r="H37" s="126">
        <v>4</v>
      </c>
      <c r="I37" s="128" t="str">
        <f>VLOOKUP(J37,普科開課!$A$2:$H$46,8,FALSE)</f>
        <v>課堂告知</v>
      </c>
      <c r="J37" s="25" t="str">
        <f t="shared" si="0"/>
        <v>數學二下必4</v>
      </c>
    </row>
    <row r="38" spans="1:10" ht="16.5" customHeight="1">
      <c r="A38" s="98" t="s">
        <v>168</v>
      </c>
      <c r="B38" s="99">
        <v>711013</v>
      </c>
      <c r="C38" s="99" t="s">
        <v>176</v>
      </c>
      <c r="D38" s="99" t="s">
        <v>39</v>
      </c>
      <c r="E38" s="99" t="s">
        <v>177</v>
      </c>
      <c r="F38" s="99" t="s">
        <v>9</v>
      </c>
      <c r="G38" s="100" t="s">
        <v>19</v>
      </c>
      <c r="H38" s="126">
        <v>2</v>
      </c>
      <c r="I38" s="128" t="str">
        <f>VLOOKUP(J38,普科開課!$A$2:$H$46,8,FALSE)</f>
        <v>老師於課堂中告知</v>
      </c>
      <c r="J38" s="25" t="str">
        <f t="shared" si="0"/>
        <v>歷史二上必2</v>
      </c>
    </row>
    <row r="39" spans="1:10" ht="16.5" customHeight="1">
      <c r="A39" s="98" t="s">
        <v>168</v>
      </c>
      <c r="B39" s="99">
        <v>711013</v>
      </c>
      <c r="C39" s="99" t="s">
        <v>176</v>
      </c>
      <c r="D39" s="99" t="s">
        <v>42</v>
      </c>
      <c r="E39" s="99" t="s">
        <v>177</v>
      </c>
      <c r="F39" s="99" t="s">
        <v>9</v>
      </c>
      <c r="G39" s="100" t="s">
        <v>19</v>
      </c>
      <c r="H39" s="126">
        <v>2</v>
      </c>
      <c r="I39" s="128" t="str">
        <f>VLOOKUP(J39,普科開課!$A$2:$H$46,8,FALSE)</f>
        <v>老師於課堂中告知</v>
      </c>
      <c r="J39" s="25" t="str">
        <f t="shared" si="0"/>
        <v>歷史二下必2</v>
      </c>
    </row>
    <row r="40" spans="1:10" ht="16.5" customHeight="1">
      <c r="A40" s="98" t="s">
        <v>168</v>
      </c>
      <c r="B40" s="99">
        <v>711013</v>
      </c>
      <c r="C40" s="99" t="s">
        <v>176</v>
      </c>
      <c r="D40" s="99" t="s">
        <v>42</v>
      </c>
      <c r="E40" s="99" t="s">
        <v>194</v>
      </c>
      <c r="F40" s="99" t="s">
        <v>9</v>
      </c>
      <c r="G40" s="100" t="s">
        <v>8</v>
      </c>
      <c r="H40" s="126">
        <v>2</v>
      </c>
      <c r="I40" s="128" t="str">
        <f>VLOOKUP(J40,普科開課!$A$2:$H$46,8,FALSE)</f>
        <v>11/09中午12點以前/教務處</v>
      </c>
      <c r="J40" s="25" t="str">
        <f t="shared" si="0"/>
        <v>公民與社會二下必2</v>
      </c>
    </row>
    <row r="41" spans="1:10" ht="16.5" customHeight="1">
      <c r="A41" s="100" t="s">
        <v>168</v>
      </c>
      <c r="B41" s="99">
        <v>711020</v>
      </c>
      <c r="C41" s="99" t="s">
        <v>195</v>
      </c>
      <c r="D41" s="99" t="s">
        <v>7</v>
      </c>
      <c r="E41" s="99" t="s">
        <v>183</v>
      </c>
      <c r="F41" s="99" t="s">
        <v>9</v>
      </c>
      <c r="G41" s="100" t="s">
        <v>24</v>
      </c>
      <c r="H41" s="126">
        <v>4</v>
      </c>
      <c r="I41" s="128" t="str">
        <f>VLOOKUP(J41,普科開課!$A$2:$H$46,8,FALSE)</f>
        <v>11/11中午12點以前/教務處</v>
      </c>
      <c r="J41" s="25" t="str">
        <f t="shared" si="0"/>
        <v>國文一上必4</v>
      </c>
    </row>
    <row r="42" spans="1:10" ht="16.5" customHeight="1">
      <c r="A42" s="100" t="s">
        <v>168</v>
      </c>
      <c r="B42" s="99">
        <v>711020</v>
      </c>
      <c r="C42" s="99" t="s">
        <v>195</v>
      </c>
      <c r="D42" s="99" t="s">
        <v>33</v>
      </c>
      <c r="E42" s="99" t="s">
        <v>183</v>
      </c>
      <c r="F42" s="99" t="s">
        <v>9</v>
      </c>
      <c r="G42" s="100" t="s">
        <v>24</v>
      </c>
      <c r="H42" s="126">
        <v>4</v>
      </c>
      <c r="I42" s="128" t="str">
        <f>VLOOKUP(J42,普科開課!$A$2:$H$46,8,FALSE)</f>
        <v>11/11中午12點以前/教務處</v>
      </c>
      <c r="J42" s="25" t="str">
        <f t="shared" si="0"/>
        <v>國文一下必4</v>
      </c>
    </row>
    <row r="43" spans="1:10" ht="16.5" customHeight="1">
      <c r="A43" s="100" t="s">
        <v>168</v>
      </c>
      <c r="B43" s="99">
        <v>711020</v>
      </c>
      <c r="C43" s="99" t="s">
        <v>195</v>
      </c>
      <c r="D43" s="99" t="s">
        <v>39</v>
      </c>
      <c r="E43" s="99" t="s">
        <v>183</v>
      </c>
      <c r="F43" s="99" t="s">
        <v>9</v>
      </c>
      <c r="G43" s="100" t="s">
        <v>24</v>
      </c>
      <c r="H43" s="126">
        <v>4</v>
      </c>
      <c r="I43" s="128" t="str">
        <f>VLOOKUP(J43,普科開課!$A$2:$H$46,8,FALSE)</f>
        <v>11/11中午12點以前/教務處</v>
      </c>
      <c r="J43" s="25" t="str">
        <f t="shared" si="0"/>
        <v>國文二上必4</v>
      </c>
    </row>
    <row r="44" spans="1:10" ht="16.5" customHeight="1">
      <c r="A44" s="98" t="s">
        <v>168</v>
      </c>
      <c r="B44" s="99">
        <v>711020</v>
      </c>
      <c r="C44" s="99" t="s">
        <v>195</v>
      </c>
      <c r="D44" s="99" t="s">
        <v>39</v>
      </c>
      <c r="E44" s="99" t="s">
        <v>184</v>
      </c>
      <c r="F44" s="99" t="s">
        <v>36</v>
      </c>
      <c r="G44" s="100" t="s">
        <v>41</v>
      </c>
      <c r="H44" s="126">
        <v>1</v>
      </c>
      <c r="I44" s="128" t="str">
        <f>VLOOKUP(J44,普科開課!$A$2:$H$46,8,FALSE)</f>
        <v>11/11中午12點以前/教務處</v>
      </c>
      <c r="J44" s="25" t="str">
        <f t="shared" si="0"/>
        <v>中華文化基本教材二上選1</v>
      </c>
    </row>
    <row r="45" spans="1:10" ht="16.5" customHeight="1">
      <c r="A45" s="98" t="s">
        <v>168</v>
      </c>
      <c r="B45" s="99">
        <v>711020</v>
      </c>
      <c r="C45" s="99" t="s">
        <v>195</v>
      </c>
      <c r="D45" s="99" t="s">
        <v>7</v>
      </c>
      <c r="E45" s="99" t="s">
        <v>192</v>
      </c>
      <c r="F45" s="99" t="s">
        <v>9</v>
      </c>
      <c r="G45" s="100" t="s">
        <v>22</v>
      </c>
      <c r="H45" s="126">
        <v>4</v>
      </c>
      <c r="I45" s="128" t="str">
        <f>VLOOKUP(J45,普科開課!$A$2:$H$46,8,FALSE)</f>
        <v>老師於課堂中告知</v>
      </c>
      <c r="J45" s="25" t="str">
        <f t="shared" si="0"/>
        <v>英文一上必4</v>
      </c>
    </row>
    <row r="46" spans="1:10" ht="16.5" customHeight="1">
      <c r="A46" s="98" t="s">
        <v>168</v>
      </c>
      <c r="B46" s="99">
        <v>711020</v>
      </c>
      <c r="C46" s="99" t="s">
        <v>195</v>
      </c>
      <c r="D46" s="99" t="s">
        <v>33</v>
      </c>
      <c r="E46" s="99" t="s">
        <v>192</v>
      </c>
      <c r="F46" s="99" t="s">
        <v>9</v>
      </c>
      <c r="G46" s="100" t="s">
        <v>22</v>
      </c>
      <c r="H46" s="126">
        <v>4</v>
      </c>
      <c r="I46" s="128" t="str">
        <f>VLOOKUP(J46,普科開課!$A$2:$H$46,8,FALSE)</f>
        <v>老師於課堂中告知</v>
      </c>
      <c r="J46" s="25" t="str">
        <f t="shared" si="0"/>
        <v>英文一下必4</v>
      </c>
    </row>
    <row r="47" spans="1:10" ht="16.5" customHeight="1">
      <c r="A47" s="98" t="s">
        <v>168</v>
      </c>
      <c r="B47" s="99">
        <v>711020</v>
      </c>
      <c r="C47" s="99" t="s">
        <v>195</v>
      </c>
      <c r="D47" s="99" t="s">
        <v>39</v>
      </c>
      <c r="E47" s="99" t="s">
        <v>192</v>
      </c>
      <c r="F47" s="99" t="s">
        <v>9</v>
      </c>
      <c r="G47" s="100" t="s">
        <v>22</v>
      </c>
      <c r="H47" s="126">
        <v>4</v>
      </c>
      <c r="I47" s="128" t="str">
        <f>VLOOKUP(J47,普科開課!$A$2:$H$46,8,FALSE)</f>
        <v>老師於課堂中告知</v>
      </c>
      <c r="J47" s="25" t="str">
        <f t="shared" si="0"/>
        <v>英文二上必4</v>
      </c>
    </row>
    <row r="48" spans="1:10" ht="16.5" customHeight="1">
      <c r="A48" s="98" t="s">
        <v>168</v>
      </c>
      <c r="B48" s="99">
        <v>711020</v>
      </c>
      <c r="C48" s="99" t="s">
        <v>195</v>
      </c>
      <c r="D48" s="99" t="s">
        <v>7</v>
      </c>
      <c r="E48" s="99" t="s">
        <v>171</v>
      </c>
      <c r="F48" s="99" t="s">
        <v>9</v>
      </c>
      <c r="G48" s="100" t="s">
        <v>16</v>
      </c>
      <c r="H48" s="126">
        <v>4</v>
      </c>
      <c r="I48" s="128" t="str">
        <f>VLOOKUP(J48,普科開課!$A$2:$H$46,8,FALSE)</f>
        <v>課堂告知</v>
      </c>
      <c r="J48" s="25" t="str">
        <f t="shared" si="0"/>
        <v>數學一上必4</v>
      </c>
    </row>
    <row r="49" spans="1:10" ht="16.5" customHeight="1">
      <c r="A49" s="98" t="s">
        <v>168</v>
      </c>
      <c r="B49" s="99">
        <v>711020</v>
      </c>
      <c r="C49" s="99" t="s">
        <v>195</v>
      </c>
      <c r="D49" s="99" t="s">
        <v>33</v>
      </c>
      <c r="E49" s="99" t="s">
        <v>171</v>
      </c>
      <c r="F49" s="99" t="s">
        <v>9</v>
      </c>
      <c r="G49" s="100" t="s">
        <v>16</v>
      </c>
      <c r="H49" s="126">
        <v>4</v>
      </c>
      <c r="I49" s="128" t="str">
        <f>VLOOKUP(J49,普科開課!$A$2:$H$46,8,FALSE)</f>
        <v>課堂告知</v>
      </c>
      <c r="J49" s="25" t="str">
        <f t="shared" si="0"/>
        <v>數學一下必4</v>
      </c>
    </row>
    <row r="50" spans="1:10" ht="16.5" customHeight="1">
      <c r="A50" s="98" t="s">
        <v>168</v>
      </c>
      <c r="B50" s="99">
        <v>711020</v>
      </c>
      <c r="C50" s="99" t="s">
        <v>195</v>
      </c>
      <c r="D50" s="99" t="s">
        <v>39</v>
      </c>
      <c r="E50" s="99" t="s">
        <v>171</v>
      </c>
      <c r="F50" s="99" t="s">
        <v>9</v>
      </c>
      <c r="G50" s="100" t="s">
        <v>16</v>
      </c>
      <c r="H50" s="126">
        <v>4</v>
      </c>
      <c r="I50" s="128" t="str">
        <f>VLOOKUP(J50,普科開課!$A$2:$H$46,8,FALSE)</f>
        <v>課堂告知</v>
      </c>
      <c r="J50" s="25" t="str">
        <f t="shared" si="0"/>
        <v>數學二上必4</v>
      </c>
    </row>
    <row r="51" spans="1:10" ht="16.5" customHeight="1">
      <c r="A51" s="98" t="s">
        <v>168</v>
      </c>
      <c r="B51" s="99">
        <v>711020</v>
      </c>
      <c r="C51" s="99" t="s">
        <v>195</v>
      </c>
      <c r="D51" s="99" t="s">
        <v>7</v>
      </c>
      <c r="E51" s="99" t="s">
        <v>177</v>
      </c>
      <c r="F51" s="99" t="s">
        <v>9</v>
      </c>
      <c r="G51" s="100" t="s">
        <v>19</v>
      </c>
      <c r="H51" s="126">
        <v>2</v>
      </c>
      <c r="I51" s="128" t="str">
        <f>VLOOKUP(J51,普科開課!$A$2:$H$46,8,FALSE)</f>
        <v>老師於課堂中告知</v>
      </c>
      <c r="J51" s="25" t="str">
        <f t="shared" si="0"/>
        <v>歷史一上必2</v>
      </c>
    </row>
    <row r="52" spans="1:10" ht="16.5" customHeight="1">
      <c r="A52" s="98" t="s">
        <v>168</v>
      </c>
      <c r="B52" s="99">
        <v>711020</v>
      </c>
      <c r="C52" s="99" t="s">
        <v>195</v>
      </c>
      <c r="D52" s="99" t="s">
        <v>33</v>
      </c>
      <c r="E52" s="99" t="s">
        <v>177</v>
      </c>
      <c r="F52" s="99" t="s">
        <v>9</v>
      </c>
      <c r="G52" s="100" t="s">
        <v>19</v>
      </c>
      <c r="H52" s="126">
        <v>2</v>
      </c>
      <c r="I52" s="128" t="str">
        <f>VLOOKUP(J52,普科開課!$A$2:$H$46,8,FALSE)</f>
        <v>老師於課堂中告知</v>
      </c>
      <c r="J52" s="25" t="str">
        <f t="shared" si="0"/>
        <v>歷史一下必2</v>
      </c>
    </row>
    <row r="53" spans="1:10" ht="16.5" customHeight="1">
      <c r="A53" s="98" t="s">
        <v>168</v>
      </c>
      <c r="B53" s="99">
        <v>711020</v>
      </c>
      <c r="C53" s="99" t="s">
        <v>195</v>
      </c>
      <c r="D53" s="99" t="s">
        <v>7</v>
      </c>
      <c r="E53" s="99" t="s">
        <v>196</v>
      </c>
      <c r="F53" s="99" t="s">
        <v>9</v>
      </c>
      <c r="G53" s="100" t="s">
        <v>27</v>
      </c>
      <c r="H53" s="126">
        <v>2</v>
      </c>
      <c r="I53" s="128" t="str">
        <f>VLOOKUP(J53,普科開課!$A$2:$H$46,8,FALSE)</f>
        <v>老師於課堂中告知</v>
      </c>
      <c r="J53" s="25" t="str">
        <f t="shared" si="0"/>
        <v>地理一上必2</v>
      </c>
    </row>
    <row r="54" spans="1:10" ht="16.5" customHeight="1">
      <c r="A54" s="98" t="s">
        <v>168</v>
      </c>
      <c r="B54" s="99">
        <v>711020</v>
      </c>
      <c r="C54" s="99" t="s">
        <v>195</v>
      </c>
      <c r="D54" s="99" t="s">
        <v>33</v>
      </c>
      <c r="E54" s="99" t="s">
        <v>196</v>
      </c>
      <c r="F54" s="99" t="s">
        <v>9</v>
      </c>
      <c r="G54" s="100" t="s">
        <v>27</v>
      </c>
      <c r="H54" s="126">
        <v>2</v>
      </c>
      <c r="I54" s="128" t="str">
        <f>VLOOKUP(J54,普科開課!$A$2:$H$46,8,FALSE)</f>
        <v>老師於課堂中告知</v>
      </c>
      <c r="J54" s="25" t="str">
        <f t="shared" si="0"/>
        <v>地理一下必2</v>
      </c>
    </row>
    <row r="55" spans="1:10" ht="16.5" customHeight="1">
      <c r="A55" s="98" t="s">
        <v>168</v>
      </c>
      <c r="B55" s="99">
        <v>711020</v>
      </c>
      <c r="C55" s="99" t="s">
        <v>195</v>
      </c>
      <c r="D55" s="99" t="s">
        <v>39</v>
      </c>
      <c r="E55" s="99" t="s">
        <v>196</v>
      </c>
      <c r="F55" s="99" t="s">
        <v>9</v>
      </c>
      <c r="G55" s="100" t="s">
        <v>27</v>
      </c>
      <c r="H55" s="126">
        <v>2</v>
      </c>
      <c r="I55" s="128" t="str">
        <f>VLOOKUP(J55,普科開課!$A$2:$H$46,8,FALSE)</f>
        <v>老師於課堂中告知</v>
      </c>
      <c r="J55" s="25" t="str">
        <f t="shared" si="0"/>
        <v>地理二上必2</v>
      </c>
    </row>
    <row r="56" spans="1:10" ht="16.5" customHeight="1">
      <c r="A56" s="98" t="s">
        <v>168</v>
      </c>
      <c r="B56" s="99">
        <v>711020</v>
      </c>
      <c r="C56" s="99" t="s">
        <v>195</v>
      </c>
      <c r="D56" s="99" t="s">
        <v>7</v>
      </c>
      <c r="E56" s="99" t="s">
        <v>194</v>
      </c>
      <c r="F56" s="99" t="s">
        <v>9</v>
      </c>
      <c r="G56" s="100" t="s">
        <v>8</v>
      </c>
      <c r="H56" s="126">
        <v>2</v>
      </c>
      <c r="I56" s="128" t="str">
        <f>VLOOKUP(J56,普科開課!$A$2:$H$46,8,FALSE)</f>
        <v>11/09中午12點以前/教務處</v>
      </c>
      <c r="J56" s="25" t="str">
        <f t="shared" si="0"/>
        <v>公民與社會一上必2</v>
      </c>
    </row>
    <row r="57" spans="1:10" ht="16.5" customHeight="1">
      <c r="A57" s="98" t="s">
        <v>168</v>
      </c>
      <c r="B57" s="99">
        <v>711020</v>
      </c>
      <c r="C57" s="99" t="s">
        <v>195</v>
      </c>
      <c r="D57" s="99" t="s">
        <v>33</v>
      </c>
      <c r="E57" s="99" t="s">
        <v>194</v>
      </c>
      <c r="F57" s="99" t="s">
        <v>9</v>
      </c>
      <c r="G57" s="100" t="s">
        <v>8</v>
      </c>
      <c r="H57" s="126">
        <v>2</v>
      </c>
      <c r="I57" s="128" t="str">
        <f>VLOOKUP(J57,普科開課!$A$2:$H$46,8,FALSE)</f>
        <v>11/09中午12點以前/教務處</v>
      </c>
      <c r="J57" s="25" t="str">
        <f t="shared" si="0"/>
        <v>公民與社會一下必2</v>
      </c>
    </row>
    <row r="58" spans="1:10" ht="16.5" customHeight="1">
      <c r="A58" s="98" t="s">
        <v>168</v>
      </c>
      <c r="B58" s="99">
        <v>711020</v>
      </c>
      <c r="C58" s="99" t="s">
        <v>195</v>
      </c>
      <c r="D58" s="99" t="s">
        <v>39</v>
      </c>
      <c r="E58" s="99" t="s">
        <v>194</v>
      </c>
      <c r="F58" s="99" t="s">
        <v>9</v>
      </c>
      <c r="G58" s="100" t="s">
        <v>8</v>
      </c>
      <c r="H58" s="126">
        <v>2</v>
      </c>
      <c r="I58" s="128" t="str">
        <f>VLOOKUP(J58,普科開課!$A$2:$H$46,8,FALSE)</f>
        <v>11/09中午12點以前/教務處</v>
      </c>
      <c r="J58" s="25" t="str">
        <f t="shared" si="0"/>
        <v>公民與社會二上必2</v>
      </c>
    </row>
    <row r="59" spans="1:10" ht="16.5" customHeight="1">
      <c r="A59" s="98" t="s">
        <v>168</v>
      </c>
      <c r="B59" s="99">
        <v>711020</v>
      </c>
      <c r="C59" s="99" t="s">
        <v>195</v>
      </c>
      <c r="D59" s="99" t="s">
        <v>7</v>
      </c>
      <c r="E59" s="99" t="s">
        <v>180</v>
      </c>
      <c r="F59" s="99" t="s">
        <v>9</v>
      </c>
      <c r="G59" s="100" t="s">
        <v>29</v>
      </c>
      <c r="H59" s="126">
        <v>1</v>
      </c>
      <c r="I59" s="128" t="str">
        <f>VLOOKUP(J59,普科開課!$A$2:$H$46,8,FALSE)</f>
        <v>11/9-12 12:00-12:30動二甲</v>
      </c>
      <c r="J59" s="25" t="str">
        <f t="shared" si="0"/>
        <v>美術一上必1</v>
      </c>
    </row>
    <row r="60" spans="1:10" ht="16.5" customHeight="1">
      <c r="A60" s="98" t="s">
        <v>168</v>
      </c>
      <c r="B60" s="99">
        <v>711020</v>
      </c>
      <c r="C60" s="99" t="s">
        <v>195</v>
      </c>
      <c r="D60" s="99" t="s">
        <v>7</v>
      </c>
      <c r="E60" s="99" t="s">
        <v>197</v>
      </c>
      <c r="F60" s="99" t="s">
        <v>9</v>
      </c>
      <c r="G60" s="100" t="s">
        <v>32</v>
      </c>
      <c r="H60" s="126">
        <v>1</v>
      </c>
      <c r="I60" s="128" t="str">
        <f>VLOOKUP(J60,普科開課!$A$2:$H$46,8,FALSE)</f>
        <v>星期三早上8-11點</v>
      </c>
      <c r="J60" s="25" t="str">
        <f t="shared" si="0"/>
        <v>家政一上必1</v>
      </c>
    </row>
    <row r="61" spans="1:10" ht="16.5" customHeight="1">
      <c r="A61" s="98" t="s">
        <v>168</v>
      </c>
      <c r="B61" s="99">
        <v>711020</v>
      </c>
      <c r="C61" s="99" t="s">
        <v>195</v>
      </c>
      <c r="D61" s="99" t="s">
        <v>33</v>
      </c>
      <c r="E61" s="99" t="s">
        <v>197</v>
      </c>
      <c r="F61" s="99" t="s">
        <v>9</v>
      </c>
      <c r="G61" s="100" t="s">
        <v>32</v>
      </c>
      <c r="H61" s="126">
        <v>1</v>
      </c>
      <c r="I61" s="128" t="str">
        <f>VLOOKUP(J61,普科開課!$A$2:$H$46,8,FALSE)</f>
        <v>星期三早上8-11點音樂教室</v>
      </c>
      <c r="J61" s="25" t="str">
        <f t="shared" si="0"/>
        <v>家政一下必1</v>
      </c>
    </row>
    <row r="62" spans="1:10" ht="16.5" customHeight="1">
      <c r="A62" s="98" t="s">
        <v>168</v>
      </c>
      <c r="B62" s="99">
        <v>711020</v>
      </c>
      <c r="C62" s="99" t="s">
        <v>195</v>
      </c>
      <c r="D62" s="99" t="s">
        <v>7</v>
      </c>
      <c r="E62" s="99" t="s">
        <v>174</v>
      </c>
      <c r="F62" s="99" t="s">
        <v>9</v>
      </c>
      <c r="G62" s="100" t="s">
        <v>12</v>
      </c>
      <c r="H62" s="126">
        <v>2</v>
      </c>
      <c r="I62" s="128" t="str">
        <f>VLOOKUP(J62,普科開課!$A$2:$H$46,8,FALSE)</f>
        <v>11/11放學16:00~17:00至汽二乙教室(A203)</v>
      </c>
      <c r="J62" s="25" t="str">
        <f t="shared" si="0"/>
        <v>基礎生物一上必2</v>
      </c>
    </row>
    <row r="63" spans="1:10" ht="16.5" customHeight="1">
      <c r="A63" s="98" t="s">
        <v>168</v>
      </c>
      <c r="B63" s="99">
        <v>711020</v>
      </c>
      <c r="C63" s="99" t="s">
        <v>195</v>
      </c>
      <c r="D63" s="99" t="s">
        <v>33</v>
      </c>
      <c r="E63" s="99" t="s">
        <v>174</v>
      </c>
      <c r="F63" s="99" t="s">
        <v>9</v>
      </c>
      <c r="G63" s="100" t="s">
        <v>12</v>
      </c>
      <c r="H63" s="126">
        <v>2</v>
      </c>
      <c r="I63" s="128" t="str">
        <f>VLOOKUP(J63,普科開課!$A$2:$H$46,8,FALSE)</f>
        <v>11/11放學16:00~17:00至汽二乙教室(A203)</v>
      </c>
      <c r="J63" s="25" t="str">
        <f t="shared" si="0"/>
        <v>基礎生物一下必2</v>
      </c>
    </row>
    <row r="64" spans="1:10" ht="16.5" customHeight="1">
      <c r="A64" s="98" t="s">
        <v>168</v>
      </c>
      <c r="B64" s="99">
        <v>711020</v>
      </c>
      <c r="C64" s="99" t="s">
        <v>195</v>
      </c>
      <c r="D64" s="99" t="s">
        <v>39</v>
      </c>
      <c r="E64" s="99" t="s">
        <v>198</v>
      </c>
      <c r="F64" s="99" t="s">
        <v>9</v>
      </c>
      <c r="G64" s="100" t="s">
        <v>40</v>
      </c>
      <c r="H64" s="126">
        <v>2</v>
      </c>
      <c r="I64" s="128" t="str">
        <f>VLOOKUP(J64,普科開課!$A$2:$H$46,8,FALSE)</f>
        <v>11/11放學16:00~17:00至汽二乙教室(A203)</v>
      </c>
      <c r="J64" s="25" t="str">
        <f t="shared" si="0"/>
        <v>基礎地科二上必2</v>
      </c>
    </row>
    <row r="65" spans="1:25" ht="16.5" customHeight="1">
      <c r="A65" s="98" t="s">
        <v>168</v>
      </c>
      <c r="B65" s="99">
        <v>711020</v>
      </c>
      <c r="C65" s="99" t="s">
        <v>195</v>
      </c>
      <c r="D65" s="99" t="s">
        <v>7</v>
      </c>
      <c r="E65" s="99" t="s">
        <v>199</v>
      </c>
      <c r="F65" s="99" t="s">
        <v>9</v>
      </c>
      <c r="G65" s="100" t="s">
        <v>15</v>
      </c>
      <c r="H65" s="126">
        <v>2</v>
      </c>
      <c r="I65" s="128" t="str">
        <f>VLOOKUP(J65,普科開課!$A$2:$H$46,8,FALSE)</f>
        <v>11/11放學16:00~17:00至汽二乙教室(A203)</v>
      </c>
      <c r="J65" s="25" t="str">
        <f t="shared" si="0"/>
        <v>基礎物理一上必2</v>
      </c>
    </row>
    <row r="66" spans="1:25" ht="16.5" customHeight="1">
      <c r="A66" s="98" t="s">
        <v>168</v>
      </c>
      <c r="B66" s="99">
        <v>711020</v>
      </c>
      <c r="C66" s="99" t="s">
        <v>195</v>
      </c>
      <c r="D66" s="99" t="s">
        <v>39</v>
      </c>
      <c r="E66" s="99" t="s">
        <v>199</v>
      </c>
      <c r="F66" s="99" t="s">
        <v>9</v>
      </c>
      <c r="G66" s="100" t="s">
        <v>15</v>
      </c>
      <c r="H66" s="126">
        <v>2</v>
      </c>
      <c r="I66" s="128" t="str">
        <f>VLOOKUP(J66,普科開課!$A$2:$H$46,8,FALSE)</f>
        <v>11/11放學16:00~17:00至汽二乙教室(A203)</v>
      </c>
      <c r="J66" s="25" t="str">
        <f t="shared" si="0"/>
        <v>基礎物理二上必2</v>
      </c>
    </row>
    <row r="67" spans="1:25" ht="16.5" customHeight="1" thickBot="1">
      <c r="A67" s="98" t="s">
        <v>168</v>
      </c>
      <c r="B67" s="99">
        <v>711020</v>
      </c>
      <c r="C67" s="99" t="s">
        <v>195</v>
      </c>
      <c r="D67" s="99" t="s">
        <v>33</v>
      </c>
      <c r="E67" s="99" t="s">
        <v>200</v>
      </c>
      <c r="F67" s="99" t="s">
        <v>36</v>
      </c>
      <c r="G67" s="100" t="s">
        <v>35</v>
      </c>
      <c r="H67" s="126">
        <v>1</v>
      </c>
      <c r="I67" s="129" t="str">
        <f>VLOOKUP(J67,普科開課!$A$2:$H$46,8,FALSE)</f>
        <v>11/09中午12-13點 輔導室</v>
      </c>
      <c r="J67" s="25" t="str">
        <f t="shared" si="0"/>
        <v>生命教育一下選1</v>
      </c>
    </row>
    <row r="68" spans="1:25" ht="21.75" customHeight="1">
      <c r="G68" s="22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1:25" ht="21" customHeight="1">
      <c r="A69" s="16" t="s">
        <v>54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1:25" ht="21.75" customHeight="1">
      <c r="A70" s="16" t="s">
        <v>55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1:25" ht="16.5" customHeight="1">
      <c r="A71" s="16" t="s">
        <v>201</v>
      </c>
      <c r="B71" s="16"/>
      <c r="C71" s="16"/>
      <c r="D71" s="16"/>
      <c r="E71" s="16"/>
      <c r="F71" s="16"/>
      <c r="G71" s="16"/>
      <c r="H71" s="16"/>
      <c r="I71" s="16"/>
      <c r="J71" s="1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</row>
    <row r="72" spans="1:25" ht="16.5" customHeight="1">
      <c r="A72" s="26"/>
      <c r="B72" s="26"/>
      <c r="C72" s="26"/>
      <c r="D72" s="26"/>
      <c r="E72" s="26"/>
      <c r="F72" s="26"/>
      <c r="G72" s="16"/>
      <c r="H72" s="26"/>
      <c r="I72" s="26"/>
      <c r="J72" s="26"/>
    </row>
    <row r="73" spans="1:25" ht="16.5" customHeight="1">
      <c r="G73" s="22"/>
    </row>
    <row r="74" spans="1:25" ht="16.5" customHeight="1">
      <c r="G74" s="22"/>
    </row>
    <row r="75" spans="1:25" ht="16.5" customHeight="1">
      <c r="G75" s="22"/>
    </row>
    <row r="76" spans="1:25" ht="16.5" customHeight="1">
      <c r="G76" s="22"/>
    </row>
    <row r="77" spans="1:25" ht="16.5" customHeight="1">
      <c r="G77" s="22"/>
    </row>
    <row r="78" spans="1:25" ht="16.5" customHeight="1">
      <c r="G78" s="22"/>
    </row>
    <row r="79" spans="1:25" ht="16.5" customHeight="1">
      <c r="G79" s="22"/>
    </row>
    <row r="80" spans="1:25" ht="16.5" customHeight="1">
      <c r="G80" s="22"/>
    </row>
    <row r="81" spans="7:7" ht="16.5" customHeight="1">
      <c r="G81" s="22"/>
    </row>
    <row r="82" spans="7:7" ht="16.5" customHeight="1">
      <c r="G82" s="22"/>
    </row>
    <row r="83" spans="7:7" ht="16.5" customHeight="1">
      <c r="G83" s="22"/>
    </row>
    <row r="84" spans="7:7" ht="16.5" customHeight="1">
      <c r="G84" s="22"/>
    </row>
    <row r="85" spans="7:7" ht="16.5" customHeight="1">
      <c r="G85" s="22"/>
    </row>
    <row r="86" spans="7:7" ht="16.5" customHeight="1">
      <c r="G86" s="22"/>
    </row>
    <row r="87" spans="7:7" ht="16.5" customHeight="1">
      <c r="G87" s="22"/>
    </row>
    <row r="88" spans="7:7" ht="16.5" customHeight="1">
      <c r="G88" s="22"/>
    </row>
    <row r="89" spans="7:7" ht="16.5" customHeight="1">
      <c r="G89" s="22"/>
    </row>
    <row r="90" spans="7:7" ht="16.5" customHeight="1">
      <c r="G90" s="22"/>
    </row>
    <row r="91" spans="7:7" ht="16.5" customHeight="1">
      <c r="G91" s="22"/>
    </row>
    <row r="92" spans="7:7" ht="16.5" customHeight="1">
      <c r="G92" s="22"/>
    </row>
    <row r="93" spans="7:7" ht="16.5" customHeight="1">
      <c r="G93" s="22"/>
    </row>
    <row r="94" spans="7:7" ht="16.5" customHeight="1">
      <c r="G94" s="22"/>
    </row>
    <row r="95" spans="7:7" ht="16.5" customHeight="1">
      <c r="G95" s="22"/>
    </row>
    <row r="96" spans="7:7" ht="16.5" customHeight="1">
      <c r="G96" s="22"/>
    </row>
    <row r="97" spans="7:7" ht="16.5" customHeight="1">
      <c r="G97" s="22"/>
    </row>
    <row r="98" spans="7:7" ht="16.5" customHeight="1">
      <c r="G98" s="22"/>
    </row>
    <row r="99" spans="7:7" ht="16.5" customHeight="1">
      <c r="G99" s="22"/>
    </row>
    <row r="100" spans="7:7" ht="16.5" customHeight="1">
      <c r="G100" s="22"/>
    </row>
    <row r="101" spans="7:7" ht="16.5" customHeight="1">
      <c r="G101" s="22"/>
    </row>
    <row r="102" spans="7:7" ht="16.5" customHeight="1">
      <c r="G102" s="22"/>
    </row>
    <row r="103" spans="7:7" ht="16.5" customHeight="1">
      <c r="G103" s="22"/>
    </row>
    <row r="104" spans="7:7" ht="16.5" customHeight="1">
      <c r="G104" s="22"/>
    </row>
    <row r="105" spans="7:7" ht="16.5" customHeight="1">
      <c r="G105" s="22"/>
    </row>
    <row r="106" spans="7:7" ht="16.5" customHeight="1">
      <c r="G106" s="22"/>
    </row>
    <row r="107" spans="7:7" ht="16.5" customHeight="1">
      <c r="G107" s="22"/>
    </row>
    <row r="108" spans="7:7" ht="16.5" customHeight="1">
      <c r="G108" s="22"/>
    </row>
    <row r="109" spans="7:7" ht="16.5" customHeight="1">
      <c r="G109" s="22"/>
    </row>
    <row r="110" spans="7:7" ht="16.5" customHeight="1">
      <c r="G110" s="22"/>
    </row>
    <row r="111" spans="7:7" ht="16.5" customHeight="1">
      <c r="G111" s="22"/>
    </row>
    <row r="112" spans="7:7" ht="16.5" customHeight="1">
      <c r="G112" s="22"/>
    </row>
    <row r="113" spans="7:7" ht="16.5" customHeight="1">
      <c r="G113" s="22"/>
    </row>
    <row r="114" spans="7:7" ht="16.5" customHeight="1">
      <c r="G114" s="22"/>
    </row>
    <row r="115" spans="7:7" ht="16.5" customHeight="1">
      <c r="G115" s="22"/>
    </row>
    <row r="116" spans="7:7" ht="16.5" customHeight="1">
      <c r="G116" s="22"/>
    </row>
    <row r="117" spans="7:7" ht="16.5" customHeight="1">
      <c r="G117" s="22"/>
    </row>
    <row r="118" spans="7:7" ht="16.5" customHeight="1">
      <c r="G118" s="22"/>
    </row>
    <row r="119" spans="7:7" ht="16.5" customHeight="1">
      <c r="G119" s="22"/>
    </row>
    <row r="120" spans="7:7" ht="16.5" customHeight="1">
      <c r="G120" s="22"/>
    </row>
    <row r="121" spans="7:7" ht="16.5" customHeight="1">
      <c r="G121" s="22"/>
    </row>
    <row r="122" spans="7:7" ht="16.5" customHeight="1">
      <c r="G122" s="22"/>
    </row>
    <row r="123" spans="7:7" ht="16.5" customHeight="1">
      <c r="G123" s="22"/>
    </row>
    <row r="124" spans="7:7" ht="16.5" customHeight="1">
      <c r="G124" s="22"/>
    </row>
    <row r="125" spans="7:7" ht="16.5" customHeight="1">
      <c r="G125" s="22"/>
    </row>
    <row r="126" spans="7:7" ht="16.5" customHeight="1">
      <c r="G126" s="22"/>
    </row>
    <row r="127" spans="7:7" ht="16.5" customHeight="1">
      <c r="G127" s="22"/>
    </row>
    <row r="128" spans="7:7" ht="16.5" customHeight="1">
      <c r="G128" s="22"/>
    </row>
    <row r="129" spans="7:7" ht="16.5" customHeight="1">
      <c r="G129" s="22"/>
    </row>
    <row r="130" spans="7:7" ht="16.5" customHeight="1">
      <c r="G130" s="22"/>
    </row>
    <row r="131" spans="7:7" ht="16.5" customHeight="1">
      <c r="G131" s="22"/>
    </row>
    <row r="132" spans="7:7" ht="16.5" customHeight="1">
      <c r="G132" s="22"/>
    </row>
    <row r="133" spans="7:7" ht="16.5" customHeight="1">
      <c r="G133" s="22"/>
    </row>
    <row r="134" spans="7:7" ht="16.5" customHeight="1">
      <c r="G134" s="22"/>
    </row>
    <row r="135" spans="7:7" ht="16.5" customHeight="1">
      <c r="G135" s="22"/>
    </row>
    <row r="136" spans="7:7" ht="16.5" customHeight="1">
      <c r="G136" s="22"/>
    </row>
    <row r="137" spans="7:7" ht="16.5" customHeight="1">
      <c r="G137" s="22"/>
    </row>
    <row r="138" spans="7:7" ht="16.5" customHeight="1">
      <c r="G138" s="22"/>
    </row>
    <row r="139" spans="7:7" ht="16.5" customHeight="1">
      <c r="G139" s="22"/>
    </row>
    <row r="140" spans="7:7" ht="16.5" customHeight="1">
      <c r="G140" s="22"/>
    </row>
    <row r="141" spans="7:7" ht="16.5" customHeight="1">
      <c r="G141" s="22"/>
    </row>
    <row r="142" spans="7:7" ht="16.5" customHeight="1">
      <c r="G142" s="22"/>
    </row>
    <row r="143" spans="7:7" ht="16.5" customHeight="1">
      <c r="G143" s="22"/>
    </row>
    <row r="144" spans="7:7" ht="16.5" customHeight="1">
      <c r="G144" s="22"/>
    </row>
    <row r="145" spans="7:7" ht="16.5" customHeight="1">
      <c r="G145" s="22"/>
    </row>
    <row r="146" spans="7:7" ht="16.5" customHeight="1">
      <c r="G146" s="22"/>
    </row>
    <row r="147" spans="7:7" ht="16.5" customHeight="1">
      <c r="G147" s="22"/>
    </row>
    <row r="148" spans="7:7" ht="16.5" customHeight="1">
      <c r="G148" s="22"/>
    </row>
    <row r="149" spans="7:7" ht="16.5" customHeight="1">
      <c r="G149" s="22"/>
    </row>
    <row r="150" spans="7:7" ht="16.5" customHeight="1">
      <c r="G150" s="22"/>
    </row>
    <row r="151" spans="7:7" ht="16.5" customHeight="1">
      <c r="G151" s="22"/>
    </row>
    <row r="152" spans="7:7" ht="16.5" customHeight="1">
      <c r="G152" s="22"/>
    </row>
    <row r="153" spans="7:7" ht="16.5" customHeight="1">
      <c r="G153" s="22"/>
    </row>
    <row r="154" spans="7:7" ht="16.5" customHeight="1">
      <c r="G154" s="22"/>
    </row>
    <row r="155" spans="7:7" ht="16.5" customHeight="1">
      <c r="G155" s="22"/>
    </row>
    <row r="156" spans="7:7" ht="16.5" customHeight="1">
      <c r="G156" s="22"/>
    </row>
    <row r="157" spans="7:7" ht="16.5" customHeight="1">
      <c r="G157" s="22"/>
    </row>
    <row r="158" spans="7:7" ht="16.5" customHeight="1">
      <c r="G158" s="22"/>
    </row>
    <row r="159" spans="7:7" ht="16.5" customHeight="1">
      <c r="G159" s="22"/>
    </row>
    <row r="160" spans="7:7" ht="16.5" customHeight="1">
      <c r="G160" s="22"/>
    </row>
    <row r="161" spans="7:7" ht="16.5" customHeight="1">
      <c r="G161" s="22"/>
    </row>
    <row r="162" spans="7:7" ht="16.5" customHeight="1">
      <c r="G162" s="22"/>
    </row>
    <row r="163" spans="7:7" ht="16.5" customHeight="1">
      <c r="G163" s="22"/>
    </row>
    <row r="164" spans="7:7" ht="16.5" customHeight="1">
      <c r="G164" s="22"/>
    </row>
    <row r="165" spans="7:7" ht="16.5" customHeight="1">
      <c r="G165" s="22"/>
    </row>
    <row r="166" spans="7:7" ht="16.5" customHeight="1">
      <c r="G166" s="22"/>
    </row>
    <row r="167" spans="7:7" ht="16.5" customHeight="1">
      <c r="G167" s="22"/>
    </row>
    <row r="168" spans="7:7" ht="16.5" customHeight="1">
      <c r="G168" s="22"/>
    </row>
    <row r="169" spans="7:7" ht="16.5" customHeight="1">
      <c r="G169" s="22"/>
    </row>
    <row r="170" spans="7:7" ht="16.5" customHeight="1">
      <c r="G170" s="22"/>
    </row>
    <row r="171" spans="7:7" ht="16.5" customHeight="1">
      <c r="G171" s="22"/>
    </row>
    <row r="172" spans="7:7" ht="16.5" customHeight="1">
      <c r="G172" s="22"/>
    </row>
    <row r="173" spans="7:7" ht="16.5" customHeight="1">
      <c r="G173" s="22"/>
    </row>
    <row r="174" spans="7:7" ht="16.5" customHeight="1">
      <c r="G174" s="22"/>
    </row>
    <row r="175" spans="7:7" ht="16.5" customHeight="1">
      <c r="G175" s="22"/>
    </row>
    <row r="176" spans="7:7" ht="16.5" customHeight="1">
      <c r="G176" s="22"/>
    </row>
    <row r="177" spans="7:7" ht="16.5" customHeight="1">
      <c r="G177" s="22"/>
    </row>
    <row r="178" spans="7:7" ht="16.5" customHeight="1">
      <c r="G178" s="22"/>
    </row>
    <row r="179" spans="7:7" ht="16.5" customHeight="1">
      <c r="G179" s="22"/>
    </row>
    <row r="180" spans="7:7" ht="16.5" customHeight="1">
      <c r="G180" s="22"/>
    </row>
    <row r="181" spans="7:7" ht="16.5" customHeight="1">
      <c r="G181" s="22"/>
    </row>
    <row r="182" spans="7:7" ht="16.5" customHeight="1">
      <c r="G182" s="22"/>
    </row>
    <row r="183" spans="7:7" ht="16.5" customHeight="1">
      <c r="G183" s="22"/>
    </row>
    <row r="184" spans="7:7" ht="16.5" customHeight="1">
      <c r="G184" s="22"/>
    </row>
    <row r="185" spans="7:7" ht="16.5" customHeight="1">
      <c r="G185" s="22"/>
    </row>
    <row r="186" spans="7:7" ht="16.5" customHeight="1">
      <c r="G186" s="22"/>
    </row>
    <row r="187" spans="7:7" ht="16.5" customHeight="1">
      <c r="G187" s="22"/>
    </row>
    <row r="188" spans="7:7" ht="16.5" customHeight="1">
      <c r="G188" s="22"/>
    </row>
    <row r="189" spans="7:7" ht="16.5" customHeight="1">
      <c r="G189" s="22"/>
    </row>
    <row r="190" spans="7:7" ht="16.5" customHeight="1">
      <c r="G190" s="22"/>
    </row>
    <row r="191" spans="7:7" ht="16.5" customHeight="1">
      <c r="G191" s="22"/>
    </row>
    <row r="192" spans="7:7" ht="16.5" customHeight="1">
      <c r="G192" s="22"/>
    </row>
    <row r="193" spans="7:7" ht="16.5" customHeight="1">
      <c r="G193" s="22"/>
    </row>
    <row r="194" spans="7:7" ht="16.5" customHeight="1">
      <c r="G194" s="22"/>
    </row>
    <row r="195" spans="7:7" ht="16.5" customHeight="1">
      <c r="G195" s="22"/>
    </row>
    <row r="196" spans="7:7" ht="16.5" customHeight="1">
      <c r="G196" s="22"/>
    </row>
    <row r="197" spans="7:7" ht="16.5" customHeight="1">
      <c r="G197" s="22"/>
    </row>
    <row r="198" spans="7:7" ht="16.5" customHeight="1">
      <c r="G198" s="22"/>
    </row>
    <row r="199" spans="7:7" ht="16.5" customHeight="1">
      <c r="G199" s="22"/>
    </row>
    <row r="200" spans="7:7" ht="16.5" customHeight="1">
      <c r="G200" s="22"/>
    </row>
    <row r="201" spans="7:7" ht="16.5" customHeight="1">
      <c r="G201" s="22"/>
    </row>
    <row r="202" spans="7:7" ht="16.5" customHeight="1">
      <c r="G202" s="22"/>
    </row>
    <row r="203" spans="7:7" ht="16.5" customHeight="1">
      <c r="G203" s="22"/>
    </row>
    <row r="204" spans="7:7" ht="16.5" customHeight="1">
      <c r="G204" s="22"/>
    </row>
    <row r="205" spans="7:7" ht="16.5" customHeight="1">
      <c r="G205" s="22"/>
    </row>
    <row r="206" spans="7:7" ht="16.5" customHeight="1">
      <c r="G206" s="22"/>
    </row>
    <row r="207" spans="7:7" ht="16.5" customHeight="1">
      <c r="G207" s="22"/>
    </row>
    <row r="208" spans="7:7" ht="16.5" customHeight="1">
      <c r="G208" s="22"/>
    </row>
    <row r="209" spans="7:7" ht="16.5" customHeight="1">
      <c r="G209" s="22"/>
    </row>
    <row r="210" spans="7:7" ht="16.5" customHeight="1">
      <c r="G210" s="22"/>
    </row>
    <row r="211" spans="7:7" ht="16.5" customHeight="1">
      <c r="G211" s="22"/>
    </row>
    <row r="212" spans="7:7" ht="16.5" customHeight="1">
      <c r="G212" s="22"/>
    </row>
    <row r="213" spans="7:7" ht="16.5" customHeight="1">
      <c r="G213" s="22"/>
    </row>
    <row r="214" spans="7:7" ht="16.5" customHeight="1">
      <c r="G214" s="22"/>
    </row>
    <row r="215" spans="7:7" ht="16.5" customHeight="1">
      <c r="G215" s="22"/>
    </row>
    <row r="216" spans="7:7" ht="16.5" customHeight="1">
      <c r="G216" s="22"/>
    </row>
    <row r="217" spans="7:7" ht="16.5" customHeight="1">
      <c r="G217" s="22"/>
    </row>
    <row r="218" spans="7:7" ht="16.5" customHeight="1">
      <c r="G218" s="22"/>
    </row>
    <row r="219" spans="7:7" ht="16.5" customHeight="1">
      <c r="G219" s="22"/>
    </row>
    <row r="220" spans="7:7" ht="16.5" customHeight="1">
      <c r="G220" s="22"/>
    </row>
    <row r="221" spans="7:7" ht="16.5" customHeight="1">
      <c r="G221" s="22"/>
    </row>
    <row r="222" spans="7:7" ht="16.5" customHeight="1">
      <c r="G222" s="22"/>
    </row>
    <row r="223" spans="7:7" ht="16.5" customHeight="1">
      <c r="G223" s="22"/>
    </row>
    <row r="224" spans="7:7" ht="16.5" customHeight="1">
      <c r="G224" s="22"/>
    </row>
    <row r="225" spans="7:7" ht="16.5" customHeight="1">
      <c r="G225" s="22"/>
    </row>
    <row r="226" spans="7:7" ht="16.5" customHeight="1">
      <c r="G226" s="22"/>
    </row>
    <row r="227" spans="7:7" ht="16.5" customHeight="1">
      <c r="G227" s="22"/>
    </row>
    <row r="228" spans="7:7" ht="16.5" customHeight="1">
      <c r="G228" s="22"/>
    </row>
    <row r="229" spans="7:7" ht="16.5" customHeight="1">
      <c r="G229" s="22"/>
    </row>
    <row r="230" spans="7:7" ht="16.5" customHeight="1">
      <c r="G230" s="22"/>
    </row>
    <row r="231" spans="7:7" ht="16.5" customHeight="1">
      <c r="G231" s="22"/>
    </row>
    <row r="232" spans="7:7" ht="16.5" customHeight="1">
      <c r="G232" s="22"/>
    </row>
    <row r="233" spans="7:7" ht="16.5" customHeight="1">
      <c r="G233" s="22"/>
    </row>
    <row r="234" spans="7:7" ht="16.5" customHeight="1">
      <c r="G234" s="22"/>
    </row>
    <row r="235" spans="7:7" ht="16.5" customHeight="1">
      <c r="G235" s="22"/>
    </row>
    <row r="236" spans="7:7" ht="16.5" customHeight="1">
      <c r="G236" s="22"/>
    </row>
    <row r="237" spans="7:7" ht="16.5" customHeight="1">
      <c r="G237" s="22"/>
    </row>
    <row r="238" spans="7:7" ht="16.5" customHeight="1">
      <c r="G238" s="22"/>
    </row>
    <row r="239" spans="7:7" ht="16.5" customHeight="1">
      <c r="G239" s="22"/>
    </row>
    <row r="240" spans="7:7" ht="16.5" customHeight="1">
      <c r="G240" s="22"/>
    </row>
    <row r="241" spans="7:7" ht="16.5" customHeight="1">
      <c r="G241" s="22"/>
    </row>
    <row r="242" spans="7:7" ht="16.5" customHeight="1">
      <c r="G242" s="22"/>
    </row>
    <row r="243" spans="7:7" ht="16.5" customHeight="1">
      <c r="G243" s="22"/>
    </row>
    <row r="244" spans="7:7" ht="16.5" customHeight="1">
      <c r="G244" s="22"/>
    </row>
    <row r="245" spans="7:7" ht="16.5" customHeight="1">
      <c r="G245" s="22"/>
    </row>
    <row r="246" spans="7:7" ht="16.5" customHeight="1">
      <c r="G246" s="22"/>
    </row>
    <row r="247" spans="7:7" ht="16.5" customHeight="1">
      <c r="G247" s="22"/>
    </row>
    <row r="248" spans="7:7" ht="16.5" customHeight="1">
      <c r="G248" s="22"/>
    </row>
    <row r="249" spans="7:7" ht="16.5" customHeight="1">
      <c r="G249" s="22"/>
    </row>
    <row r="250" spans="7:7" ht="16.5" customHeight="1">
      <c r="G250" s="22"/>
    </row>
    <row r="251" spans="7:7" ht="16.5" customHeight="1">
      <c r="G251" s="22"/>
    </row>
    <row r="252" spans="7:7" ht="16.5" customHeight="1">
      <c r="G252" s="22"/>
    </row>
    <row r="253" spans="7:7" ht="16.5" customHeight="1">
      <c r="G253" s="22"/>
    </row>
    <row r="254" spans="7:7" ht="16.5" customHeight="1">
      <c r="G254" s="22"/>
    </row>
    <row r="255" spans="7:7" ht="16.5" customHeight="1">
      <c r="G255" s="22"/>
    </row>
    <row r="256" spans="7:7" ht="16.5" customHeight="1">
      <c r="G256" s="22"/>
    </row>
    <row r="257" spans="7:7" ht="16.5" customHeight="1">
      <c r="G257" s="22"/>
    </row>
    <row r="258" spans="7:7" ht="16.5" customHeight="1">
      <c r="G258" s="22"/>
    </row>
    <row r="259" spans="7:7" ht="16.5" customHeight="1">
      <c r="G259" s="22"/>
    </row>
    <row r="260" spans="7:7" ht="16.5" customHeight="1">
      <c r="G260" s="22"/>
    </row>
    <row r="261" spans="7:7" ht="16.5" customHeight="1">
      <c r="G261" s="22"/>
    </row>
    <row r="262" spans="7:7" ht="16.5" customHeight="1">
      <c r="G262" s="22"/>
    </row>
    <row r="263" spans="7:7" ht="16.5" customHeight="1">
      <c r="G263" s="22"/>
    </row>
    <row r="264" spans="7:7" ht="16.5" customHeight="1">
      <c r="G264" s="22"/>
    </row>
    <row r="265" spans="7:7" ht="16.5" customHeight="1">
      <c r="G265" s="22"/>
    </row>
    <row r="266" spans="7:7" ht="16.5" customHeight="1">
      <c r="G266" s="22"/>
    </row>
    <row r="267" spans="7:7" ht="16.5" customHeight="1">
      <c r="G267" s="22"/>
    </row>
    <row r="268" spans="7:7" ht="16.5" customHeight="1">
      <c r="G268" s="22"/>
    </row>
    <row r="269" spans="7:7" ht="16.5" customHeight="1">
      <c r="G269" s="22"/>
    </row>
    <row r="270" spans="7:7" ht="16.5" customHeight="1">
      <c r="G270" s="22"/>
    </row>
    <row r="271" spans="7:7" ht="15.75" customHeight="1">
      <c r="G271" s="22"/>
    </row>
    <row r="272" spans="7: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:H67"/>
  <mergeCells count="1">
    <mergeCell ref="A1:I1"/>
  </mergeCells>
  <phoneticPr fontId="22" type="noConversion"/>
  <pageMargins left="0.70866141732283472" right="0.70866141732283472" top="0.39370078740157483" bottom="0.39370078740157483" header="0" footer="0"/>
  <pageSetup paperSize="12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tabSelected="1" workbookViewId="0">
      <selection sqref="A1:J449"/>
    </sheetView>
  </sheetViews>
  <sheetFormatPr defaultColWidth="11.25" defaultRowHeight="16.5"/>
  <cols>
    <col min="1" max="1" width="8.5" customWidth="1"/>
    <col min="2" max="2" width="8.625" customWidth="1"/>
    <col min="3" max="3" width="8.5" customWidth="1"/>
    <col min="4" max="4" width="8.125" customWidth="1"/>
    <col min="5" max="6" width="7" customWidth="1"/>
    <col min="7" max="7" width="18" customWidth="1"/>
    <col min="8" max="8" width="7" customWidth="1"/>
    <col min="9" max="9" width="40.75" customWidth="1"/>
    <col min="10" max="10" width="40.125" customWidth="1"/>
    <col min="11" max="11" width="6.625" hidden="1" customWidth="1"/>
    <col min="12" max="12" width="6.625" customWidth="1"/>
    <col min="13" max="13" width="20.375" customWidth="1"/>
    <col min="14" max="25" width="6.625" customWidth="1"/>
    <col min="26" max="26" width="14.5" customWidth="1"/>
  </cols>
  <sheetData>
    <row r="1" spans="1:26" ht="24.75" customHeight="1" thickBot="1">
      <c r="A1" s="154" t="s">
        <v>596</v>
      </c>
      <c r="B1" s="155"/>
      <c r="C1" s="155"/>
      <c r="D1" s="155"/>
      <c r="E1" s="155"/>
      <c r="F1" s="155"/>
      <c r="G1" s="155"/>
      <c r="H1" s="155"/>
      <c r="I1" s="155"/>
      <c r="J1" s="156"/>
    </row>
    <row r="2" spans="1:26">
      <c r="A2" s="102" t="s">
        <v>202</v>
      </c>
      <c r="B2" s="102" t="s">
        <v>165</v>
      </c>
      <c r="C2" s="102" t="s">
        <v>166</v>
      </c>
      <c r="D2" s="102" t="s">
        <v>203</v>
      </c>
      <c r="E2" s="102" t="s">
        <v>0</v>
      </c>
      <c r="F2" s="102" t="s">
        <v>2</v>
      </c>
      <c r="G2" s="102" t="s">
        <v>1</v>
      </c>
      <c r="H2" s="103" t="s">
        <v>3</v>
      </c>
      <c r="I2" s="116" t="s">
        <v>6</v>
      </c>
      <c r="J2" s="117" t="s">
        <v>60</v>
      </c>
      <c r="K2" s="113" t="str">
        <f>G2&amp;E2&amp;F2&amp;H2</f>
        <v>科目名稱學期屬性學分</v>
      </c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>
      <c r="A3" s="109" t="s">
        <v>204</v>
      </c>
      <c r="B3" s="109" t="s">
        <v>205</v>
      </c>
      <c r="C3" s="109" t="s">
        <v>206</v>
      </c>
      <c r="D3" s="109" t="s">
        <v>207</v>
      </c>
      <c r="E3" s="109" t="s">
        <v>33</v>
      </c>
      <c r="F3" s="109" t="s">
        <v>9</v>
      </c>
      <c r="G3" s="109" t="s">
        <v>74</v>
      </c>
      <c r="H3" s="115">
        <v>2</v>
      </c>
      <c r="I3" s="118" t="str">
        <f>VLOOKUP(K3,職科開課!$A$2:$J$125,9,FALSE)</f>
        <v>2020/11/12 早上09:00~11:00 科辦</v>
      </c>
      <c r="J3" s="119"/>
      <c r="K3" s="113" t="str">
        <f t="shared" ref="K3:K10" si="0">G3&amp;E3&amp;F3&amp;H3</f>
        <v>動力機械概論一下必2</v>
      </c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>
      <c r="A4" s="109" t="s">
        <v>208</v>
      </c>
      <c r="B4" s="109" t="s">
        <v>209</v>
      </c>
      <c r="C4" s="109" t="s">
        <v>210</v>
      </c>
      <c r="D4" s="109" t="s">
        <v>211</v>
      </c>
      <c r="E4" s="109" t="s">
        <v>7</v>
      </c>
      <c r="F4" s="109" t="s">
        <v>9</v>
      </c>
      <c r="G4" s="109" t="s">
        <v>24</v>
      </c>
      <c r="H4" s="115">
        <v>3</v>
      </c>
      <c r="I4" s="118" t="str">
        <f>VLOOKUP(K4,職科開課!$A$2:$J$125,9,FALSE)</f>
        <v>11/03  早上10點  B201</v>
      </c>
      <c r="J4" s="119"/>
      <c r="K4" s="113" t="str">
        <f t="shared" si="0"/>
        <v>國文一上必3</v>
      </c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>
      <c r="A5" s="109" t="s">
        <v>208</v>
      </c>
      <c r="B5" s="109" t="s">
        <v>209</v>
      </c>
      <c r="C5" s="109" t="s">
        <v>210</v>
      </c>
      <c r="D5" s="109" t="s">
        <v>211</v>
      </c>
      <c r="E5" s="109" t="s">
        <v>7</v>
      </c>
      <c r="F5" s="109" t="s">
        <v>9</v>
      </c>
      <c r="G5" s="109" t="s">
        <v>12</v>
      </c>
      <c r="H5" s="115">
        <v>1</v>
      </c>
      <c r="I5" s="118" t="str">
        <f>VLOOKUP(K5,職科開課!$A$2:$J$125,9,FALSE)</f>
        <v>11/11放學16:00~17:00至汽二乙教室(A203)</v>
      </c>
      <c r="J5" s="119"/>
      <c r="K5" s="113" t="str">
        <f t="shared" si="0"/>
        <v>基礎生物一上必1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>
      <c r="A6" s="109" t="s">
        <v>212</v>
      </c>
      <c r="B6" s="109" t="s">
        <v>213</v>
      </c>
      <c r="C6" s="109" t="s">
        <v>214</v>
      </c>
      <c r="D6" s="109" t="s">
        <v>155</v>
      </c>
      <c r="E6" s="109" t="s">
        <v>33</v>
      </c>
      <c r="F6" s="109" t="s">
        <v>9</v>
      </c>
      <c r="G6" s="109" t="s">
        <v>64</v>
      </c>
      <c r="H6" s="115">
        <v>1</v>
      </c>
      <c r="I6" s="118" t="str">
        <f>VLOOKUP(K6,職科開課!$A$2:$J$125,9,FALSE)</f>
        <v>2020/11/04下午14點~16點/教務處</v>
      </c>
      <c r="J6" s="119"/>
      <c r="K6" s="113" t="str">
        <f t="shared" si="0"/>
        <v>全民國防教育一下必1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>
      <c r="A7" s="109" t="s">
        <v>212</v>
      </c>
      <c r="B7" s="109" t="s">
        <v>215</v>
      </c>
      <c r="C7" s="109" t="s">
        <v>216</v>
      </c>
      <c r="D7" s="109" t="s">
        <v>155</v>
      </c>
      <c r="E7" s="109" t="s">
        <v>33</v>
      </c>
      <c r="F7" s="109" t="s">
        <v>9</v>
      </c>
      <c r="G7" s="109" t="s">
        <v>64</v>
      </c>
      <c r="H7" s="115">
        <v>1</v>
      </c>
      <c r="I7" s="118" t="str">
        <f>VLOOKUP(K7,職科開課!$A$2:$J$125,9,FALSE)</f>
        <v>2020/11/04下午14點~16點/教務處</v>
      </c>
      <c r="J7" s="119"/>
      <c r="K7" s="113" t="str">
        <f t="shared" si="0"/>
        <v>全民國防教育一下必1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>
      <c r="A8" s="109" t="s">
        <v>212</v>
      </c>
      <c r="B8" s="109" t="s">
        <v>217</v>
      </c>
      <c r="C8" s="109" t="s">
        <v>218</v>
      </c>
      <c r="D8" s="109" t="s">
        <v>155</v>
      </c>
      <c r="E8" s="109" t="s">
        <v>33</v>
      </c>
      <c r="F8" s="109" t="s">
        <v>9</v>
      </c>
      <c r="G8" s="109" t="s">
        <v>64</v>
      </c>
      <c r="H8" s="115">
        <v>1</v>
      </c>
      <c r="I8" s="118" t="str">
        <f>VLOOKUP(K8,職科開課!$A$2:$J$125,9,FALSE)</f>
        <v>2020/11/04下午14點~16點/教務處</v>
      </c>
      <c r="J8" s="119"/>
      <c r="K8" s="113" t="str">
        <f t="shared" si="0"/>
        <v>全民國防教育一下必1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>
      <c r="A9" s="109" t="s">
        <v>212</v>
      </c>
      <c r="B9" s="109" t="s">
        <v>219</v>
      </c>
      <c r="C9" s="109" t="s">
        <v>220</v>
      </c>
      <c r="D9" s="109" t="s">
        <v>155</v>
      </c>
      <c r="E9" s="109" t="s">
        <v>7</v>
      </c>
      <c r="F9" s="109" t="s">
        <v>9</v>
      </c>
      <c r="G9" s="109" t="s">
        <v>22</v>
      </c>
      <c r="H9" s="115">
        <v>2</v>
      </c>
      <c r="I9" s="118" t="str">
        <f>VLOOKUP(K9,職科開課!$A$2:$J$125,9,FALSE)</f>
        <v>11/5 早上10點 動一甲教室（B401）</v>
      </c>
      <c r="J9" s="119"/>
      <c r="K9" s="113" t="str">
        <f t="shared" si="0"/>
        <v>英文一上必2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>
      <c r="A10" s="109" t="s">
        <v>221</v>
      </c>
      <c r="B10" s="109" t="s">
        <v>222</v>
      </c>
      <c r="C10" s="109" t="s">
        <v>223</v>
      </c>
      <c r="D10" s="109" t="s">
        <v>91</v>
      </c>
      <c r="E10" s="109" t="s">
        <v>7</v>
      </c>
      <c r="F10" s="109" t="s">
        <v>9</v>
      </c>
      <c r="G10" s="109" t="s">
        <v>12</v>
      </c>
      <c r="H10" s="115">
        <v>1</v>
      </c>
      <c r="I10" s="118" t="str">
        <f>VLOOKUP(K10,職科開課!$A$2:$J$125,9,FALSE)</f>
        <v>11/11放學16:00~17:00至汽二乙教室(A203)</v>
      </c>
      <c r="J10" s="119"/>
      <c r="K10" s="113" t="str">
        <f t="shared" si="0"/>
        <v>基礎生物一上必1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>
      <c r="A11" s="109" t="s">
        <v>224</v>
      </c>
      <c r="B11" s="109" t="s">
        <v>225</v>
      </c>
      <c r="C11" s="109" t="s">
        <v>226</v>
      </c>
      <c r="D11" s="109" t="s">
        <v>52</v>
      </c>
      <c r="E11" s="109" t="s">
        <v>7</v>
      </c>
      <c r="F11" s="109" t="s">
        <v>9</v>
      </c>
      <c r="G11" s="109" t="s">
        <v>16</v>
      </c>
      <c r="H11" s="115">
        <v>4</v>
      </c>
      <c r="I11" s="118" t="str">
        <f>VLOOKUP(K11,職科開課!$A$2:$J$125,9,FALSE)</f>
        <v>11/05(四)中午12點以前到教務處</v>
      </c>
      <c r="J11" s="119"/>
      <c r="K11" s="113" t="str">
        <f t="shared" ref="K11:K28" si="1">G11&amp;E11&amp;F11&amp;H11</f>
        <v>數學一上必4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>
      <c r="A12" s="109" t="s">
        <v>224</v>
      </c>
      <c r="B12" s="109" t="s">
        <v>227</v>
      </c>
      <c r="C12" s="109" t="s">
        <v>228</v>
      </c>
      <c r="D12" s="109" t="s">
        <v>52</v>
      </c>
      <c r="E12" s="109" t="s">
        <v>7</v>
      </c>
      <c r="F12" s="109" t="s">
        <v>9</v>
      </c>
      <c r="G12" s="109" t="s">
        <v>16</v>
      </c>
      <c r="H12" s="115">
        <v>4</v>
      </c>
      <c r="I12" s="118" t="str">
        <f>VLOOKUP(K12,職科開課!$A$2:$J$125,9,FALSE)</f>
        <v>11/05(四)中午12點以前到教務處</v>
      </c>
      <c r="J12" s="119"/>
      <c r="K12" s="113" t="str">
        <f t="shared" si="1"/>
        <v>數學一上必4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>
      <c r="A13" s="109" t="s">
        <v>224</v>
      </c>
      <c r="B13" s="109" t="s">
        <v>229</v>
      </c>
      <c r="C13" s="109" t="s">
        <v>230</v>
      </c>
      <c r="D13" s="109" t="s">
        <v>52</v>
      </c>
      <c r="E13" s="109" t="s">
        <v>7</v>
      </c>
      <c r="F13" s="109" t="s">
        <v>9</v>
      </c>
      <c r="G13" s="109" t="s">
        <v>16</v>
      </c>
      <c r="H13" s="115">
        <v>4</v>
      </c>
      <c r="I13" s="118" t="str">
        <f>VLOOKUP(K13,職科開課!$A$2:$J$125,9,FALSE)</f>
        <v>11/05(四)中午12點以前到教務處</v>
      </c>
      <c r="J13" s="119"/>
      <c r="K13" s="113" t="str">
        <f t="shared" si="1"/>
        <v>數學一上必4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>
      <c r="A14" s="109" t="s">
        <v>224</v>
      </c>
      <c r="B14" s="109" t="s">
        <v>231</v>
      </c>
      <c r="C14" s="109" t="s">
        <v>232</v>
      </c>
      <c r="D14" s="109" t="s">
        <v>52</v>
      </c>
      <c r="E14" s="109" t="s">
        <v>7</v>
      </c>
      <c r="F14" s="109" t="s">
        <v>9</v>
      </c>
      <c r="G14" s="109" t="s">
        <v>22</v>
      </c>
      <c r="H14" s="115">
        <v>2</v>
      </c>
      <c r="I14" s="118" t="str">
        <f>VLOOKUP(K14,職科開課!$A$2:$J$125,9,FALSE)</f>
        <v>11/5 早上10點 動一甲教室（B401）</v>
      </c>
      <c r="J14" s="119"/>
      <c r="K14" s="113" t="str">
        <f t="shared" si="1"/>
        <v>英文一上必2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>
      <c r="A15" s="109" t="s">
        <v>224</v>
      </c>
      <c r="B15" s="109" t="s">
        <v>233</v>
      </c>
      <c r="C15" s="109" t="s">
        <v>234</v>
      </c>
      <c r="D15" s="109" t="s">
        <v>52</v>
      </c>
      <c r="E15" s="109" t="s">
        <v>7</v>
      </c>
      <c r="F15" s="109" t="s">
        <v>9</v>
      </c>
      <c r="G15" s="109" t="s">
        <v>22</v>
      </c>
      <c r="H15" s="115">
        <v>2</v>
      </c>
      <c r="I15" s="118" t="str">
        <f>VLOOKUP(K15,職科開課!$A$2:$J$125,9,FALSE)</f>
        <v>11/5 早上10點 動一甲教室（B401）</v>
      </c>
      <c r="J15" s="119"/>
      <c r="K15" s="113" t="str">
        <f t="shared" si="1"/>
        <v>英文一上必2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>
      <c r="A16" s="109" t="s">
        <v>235</v>
      </c>
      <c r="B16" s="109" t="s">
        <v>236</v>
      </c>
      <c r="C16" s="109" t="s">
        <v>237</v>
      </c>
      <c r="D16" s="109" t="s">
        <v>121</v>
      </c>
      <c r="E16" s="109" t="s">
        <v>7</v>
      </c>
      <c r="F16" s="109" t="s">
        <v>9</v>
      </c>
      <c r="G16" s="109" t="s">
        <v>15</v>
      </c>
      <c r="H16" s="115">
        <v>1</v>
      </c>
      <c r="I16" s="118" t="str">
        <f>VLOOKUP(K16,職科開課!$A$2:$J$125,9,FALSE)</f>
        <v>11/11放學16:00~17:00至汽二乙教室(A203)</v>
      </c>
      <c r="J16" s="119"/>
      <c r="K16" s="113" t="str">
        <f t="shared" si="1"/>
        <v>基礎物理一上必1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>
      <c r="A17" s="109" t="s">
        <v>235</v>
      </c>
      <c r="B17" s="109" t="s">
        <v>238</v>
      </c>
      <c r="C17" s="109" t="s">
        <v>239</v>
      </c>
      <c r="D17" s="109" t="s">
        <v>121</v>
      </c>
      <c r="E17" s="109" t="s">
        <v>7</v>
      </c>
      <c r="F17" s="109" t="s">
        <v>9</v>
      </c>
      <c r="G17" s="109" t="s">
        <v>24</v>
      </c>
      <c r="H17" s="115">
        <v>3</v>
      </c>
      <c r="I17" s="118" t="str">
        <f>VLOOKUP(K17,職科開課!$A$2:$J$125,9,FALSE)</f>
        <v>11/03  早上10點  B201</v>
      </c>
      <c r="J17" s="119"/>
      <c r="K17" s="113" t="str">
        <f t="shared" si="1"/>
        <v>國文一上必3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>
      <c r="A18" s="109" t="s">
        <v>235</v>
      </c>
      <c r="B18" s="109" t="s">
        <v>238</v>
      </c>
      <c r="C18" s="109" t="s">
        <v>239</v>
      </c>
      <c r="D18" s="109" t="s">
        <v>121</v>
      </c>
      <c r="E18" s="109" t="s">
        <v>7</v>
      </c>
      <c r="F18" s="109" t="s">
        <v>9</v>
      </c>
      <c r="G18" s="109" t="s">
        <v>67</v>
      </c>
      <c r="H18" s="115">
        <v>3</v>
      </c>
      <c r="I18" s="118" t="str">
        <f>VLOOKUP(K18,職科開課!$A$2:$J$125,9,FALSE)</f>
        <v>2020/11/12 早上09:00~11:00 科辦</v>
      </c>
      <c r="J18" s="119"/>
      <c r="K18" s="113" t="str">
        <f t="shared" si="1"/>
        <v>汽車學一上必3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>
      <c r="A19" s="109" t="s">
        <v>235</v>
      </c>
      <c r="B19" s="109" t="s">
        <v>238</v>
      </c>
      <c r="C19" s="109" t="s">
        <v>239</v>
      </c>
      <c r="D19" s="109" t="s">
        <v>121</v>
      </c>
      <c r="E19" s="109" t="s">
        <v>7</v>
      </c>
      <c r="F19" s="109" t="s">
        <v>9</v>
      </c>
      <c r="G19" s="109" t="s">
        <v>61</v>
      </c>
      <c r="H19" s="115">
        <v>4</v>
      </c>
      <c r="I19" s="118" t="str">
        <f>VLOOKUP(K19,職科開課!$A$2:$J$125,9,FALSE)</f>
        <v>2020/11/12 早上09:00~11:00 科辦</v>
      </c>
      <c r="J19" s="119"/>
      <c r="K19" s="113" t="str">
        <f t="shared" si="1"/>
        <v>引擎原理與實習一上必4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>
      <c r="A20" s="109" t="s">
        <v>235</v>
      </c>
      <c r="B20" s="109" t="s">
        <v>240</v>
      </c>
      <c r="C20" s="109" t="s">
        <v>241</v>
      </c>
      <c r="D20" s="109" t="s">
        <v>121</v>
      </c>
      <c r="E20" s="109" t="s">
        <v>7</v>
      </c>
      <c r="F20" s="109" t="s">
        <v>9</v>
      </c>
      <c r="G20" s="109" t="s">
        <v>24</v>
      </c>
      <c r="H20" s="115">
        <v>3</v>
      </c>
      <c r="I20" s="118" t="str">
        <f>VLOOKUP(K20,職科開課!$A$2:$J$125,9,FALSE)</f>
        <v>11/03  早上10點  B201</v>
      </c>
      <c r="J20" s="119"/>
      <c r="K20" s="113" t="str">
        <f t="shared" si="1"/>
        <v>國文一上必3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>
      <c r="A21" s="109" t="s">
        <v>235</v>
      </c>
      <c r="B21" s="109" t="s">
        <v>240</v>
      </c>
      <c r="C21" s="109" t="s">
        <v>241</v>
      </c>
      <c r="D21" s="109" t="s">
        <v>121</v>
      </c>
      <c r="E21" s="109" t="s">
        <v>7</v>
      </c>
      <c r="F21" s="109" t="s">
        <v>9</v>
      </c>
      <c r="G21" s="109" t="s">
        <v>22</v>
      </c>
      <c r="H21" s="115">
        <v>2</v>
      </c>
      <c r="I21" s="118" t="str">
        <f>VLOOKUP(K21,職科開課!$A$2:$J$125,9,FALSE)</f>
        <v>11/5 早上10點 動一甲教室（B401）</v>
      </c>
      <c r="J21" s="119"/>
      <c r="K21" s="113" t="str">
        <f t="shared" si="1"/>
        <v>英文一上必2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>
      <c r="A22" s="109" t="s">
        <v>235</v>
      </c>
      <c r="B22" s="109" t="s">
        <v>240</v>
      </c>
      <c r="C22" s="109" t="s">
        <v>241</v>
      </c>
      <c r="D22" s="109" t="s">
        <v>121</v>
      </c>
      <c r="E22" s="109" t="s">
        <v>7</v>
      </c>
      <c r="F22" s="109" t="s">
        <v>9</v>
      </c>
      <c r="G22" s="109" t="s">
        <v>16</v>
      </c>
      <c r="H22" s="115">
        <v>4</v>
      </c>
      <c r="I22" s="118" t="str">
        <f>VLOOKUP(K22,職科開課!$A$2:$J$125,9,FALSE)</f>
        <v>11/05(四)中午12點以前到教務處</v>
      </c>
      <c r="J22" s="119"/>
      <c r="K22" s="113" t="str">
        <f t="shared" si="1"/>
        <v>數學一上必4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>
      <c r="A23" s="109" t="s">
        <v>235</v>
      </c>
      <c r="B23" s="109" t="s">
        <v>240</v>
      </c>
      <c r="C23" s="109" t="s">
        <v>241</v>
      </c>
      <c r="D23" s="109" t="s">
        <v>121</v>
      </c>
      <c r="E23" s="109" t="s">
        <v>7</v>
      </c>
      <c r="F23" s="109" t="s">
        <v>9</v>
      </c>
      <c r="G23" s="109" t="s">
        <v>72</v>
      </c>
      <c r="H23" s="115">
        <v>1</v>
      </c>
      <c r="I23" s="118" t="str">
        <f>VLOOKUP(K23,職科開課!$A$2:$J$125,9,FALSE)</f>
        <v>2020/11/3下午1:00於汽三乙班</v>
      </c>
      <c r="J23" s="119"/>
      <c r="K23" s="113" t="str">
        <f t="shared" si="1"/>
        <v>健康與護理一上必1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>
      <c r="A24" s="109" t="s">
        <v>235</v>
      </c>
      <c r="B24" s="109" t="s">
        <v>240</v>
      </c>
      <c r="C24" s="109" t="s">
        <v>241</v>
      </c>
      <c r="D24" s="109" t="s">
        <v>121</v>
      </c>
      <c r="E24" s="109" t="s">
        <v>7</v>
      </c>
      <c r="F24" s="109" t="s">
        <v>9</v>
      </c>
      <c r="G24" s="109" t="s">
        <v>15</v>
      </c>
      <c r="H24" s="115">
        <v>1</v>
      </c>
      <c r="I24" s="118" t="str">
        <f>VLOOKUP(K24,職科開課!$A$2:$J$125,9,FALSE)</f>
        <v>11/11放學16:00~17:00至汽二乙教室(A203)</v>
      </c>
      <c r="J24" s="119"/>
      <c r="K24" s="113" t="str">
        <f t="shared" si="1"/>
        <v>基礎物理一上必1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>
      <c r="A25" s="109" t="s">
        <v>235</v>
      </c>
      <c r="B25" s="109" t="s">
        <v>240</v>
      </c>
      <c r="C25" s="109" t="s">
        <v>241</v>
      </c>
      <c r="D25" s="109" t="s">
        <v>121</v>
      </c>
      <c r="E25" s="109" t="s">
        <v>7</v>
      </c>
      <c r="F25" s="109" t="s">
        <v>9</v>
      </c>
      <c r="G25" s="109" t="s">
        <v>81</v>
      </c>
      <c r="H25" s="115">
        <v>2</v>
      </c>
      <c r="I25" s="118" t="str">
        <f>VLOOKUP(K25,職科開課!$A$2:$J$125,9,FALSE)</f>
        <v>2020/11/12 早上09:00~11:00 科辦</v>
      </c>
      <c r="J25" s="119"/>
      <c r="K25" s="113" t="str">
        <f t="shared" si="1"/>
        <v>機電識圖與實習一上必2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>
      <c r="A26" s="109" t="s">
        <v>235</v>
      </c>
      <c r="B26" s="109" t="s">
        <v>240</v>
      </c>
      <c r="C26" s="109" t="s">
        <v>241</v>
      </c>
      <c r="D26" s="109" t="s">
        <v>121</v>
      </c>
      <c r="E26" s="109" t="s">
        <v>7</v>
      </c>
      <c r="F26" s="109" t="s">
        <v>9</v>
      </c>
      <c r="G26" s="109" t="s">
        <v>67</v>
      </c>
      <c r="H26" s="115">
        <v>3</v>
      </c>
      <c r="I26" s="118" t="str">
        <f>VLOOKUP(K26,職科開課!$A$2:$J$125,9,FALSE)</f>
        <v>2020/11/12 早上09:00~11:00 科辦</v>
      </c>
      <c r="J26" s="119"/>
      <c r="K26" s="113" t="str">
        <f t="shared" si="1"/>
        <v>汽車學一上必3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>
      <c r="A27" s="109" t="s">
        <v>235</v>
      </c>
      <c r="B27" s="109" t="s">
        <v>240</v>
      </c>
      <c r="C27" s="109" t="s">
        <v>241</v>
      </c>
      <c r="D27" s="109" t="s">
        <v>121</v>
      </c>
      <c r="E27" s="109" t="s">
        <v>7</v>
      </c>
      <c r="F27" s="109" t="s">
        <v>9</v>
      </c>
      <c r="G27" s="109" t="s">
        <v>74</v>
      </c>
      <c r="H27" s="115">
        <v>2</v>
      </c>
      <c r="I27" s="118" t="str">
        <f>VLOOKUP(K27,職科開課!$A$2:$J$125,9,FALSE)</f>
        <v>2020/11/12 早上09:00~11:00 科辦</v>
      </c>
      <c r="J27" s="119"/>
      <c r="K27" s="113" t="str">
        <f t="shared" si="1"/>
        <v>動力機械概論一上必2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>
      <c r="A28" s="109" t="s">
        <v>242</v>
      </c>
      <c r="B28" s="109" t="s">
        <v>243</v>
      </c>
      <c r="C28" s="109" t="s">
        <v>244</v>
      </c>
      <c r="D28" s="109" t="s">
        <v>245</v>
      </c>
      <c r="E28" s="109" t="s">
        <v>7</v>
      </c>
      <c r="F28" s="109" t="s">
        <v>9</v>
      </c>
      <c r="G28" s="109" t="s">
        <v>24</v>
      </c>
      <c r="H28" s="115">
        <v>3</v>
      </c>
      <c r="I28" s="118" t="str">
        <f>VLOOKUP(K28,職科開課!$A$2:$J$125,9,FALSE)</f>
        <v>11/03  早上10點  B201</v>
      </c>
      <c r="J28" s="119"/>
      <c r="K28" s="113" t="str">
        <f t="shared" si="1"/>
        <v>國文一上必3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>
      <c r="A29" s="109" t="s">
        <v>242</v>
      </c>
      <c r="B29" s="109" t="s">
        <v>243</v>
      </c>
      <c r="C29" s="109" t="s">
        <v>244</v>
      </c>
      <c r="D29" s="109" t="s">
        <v>245</v>
      </c>
      <c r="E29" s="109" t="s">
        <v>7</v>
      </c>
      <c r="F29" s="109" t="s">
        <v>9</v>
      </c>
      <c r="G29" s="109" t="s">
        <v>64</v>
      </c>
      <c r="H29" s="115">
        <v>1</v>
      </c>
      <c r="I29" s="118" t="str">
        <f>VLOOKUP(K29,職科開課!$A$2:$J$125,9,FALSE)</f>
        <v>2020/11/04下午14點~16點/教務處</v>
      </c>
      <c r="J29" s="119"/>
      <c r="K29" s="113" t="str">
        <f t="shared" ref="K29:K92" si="2">G29&amp;E29&amp;F29&amp;H29</f>
        <v>全民國防教育一上必1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>
      <c r="A30" s="109" t="s">
        <v>242</v>
      </c>
      <c r="B30" s="109" t="s">
        <v>246</v>
      </c>
      <c r="C30" s="109" t="s">
        <v>247</v>
      </c>
      <c r="D30" s="109" t="s">
        <v>245</v>
      </c>
      <c r="E30" s="109" t="s">
        <v>7</v>
      </c>
      <c r="F30" s="109" t="s">
        <v>9</v>
      </c>
      <c r="G30" s="109" t="s">
        <v>16</v>
      </c>
      <c r="H30" s="115">
        <v>4</v>
      </c>
      <c r="I30" s="118" t="str">
        <f>VLOOKUP(K30,職科開課!$A$2:$J$125,9,FALSE)</f>
        <v>11/05(四)中午12點以前到教務處</v>
      </c>
      <c r="J30" s="119"/>
      <c r="K30" s="113" t="str">
        <f t="shared" si="2"/>
        <v>數學一上必4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>
      <c r="A31" s="109" t="s">
        <v>242</v>
      </c>
      <c r="B31" s="109" t="s">
        <v>248</v>
      </c>
      <c r="C31" s="109" t="s">
        <v>249</v>
      </c>
      <c r="D31" s="109" t="s">
        <v>245</v>
      </c>
      <c r="E31" s="109" t="s">
        <v>7</v>
      </c>
      <c r="F31" s="109" t="s">
        <v>9</v>
      </c>
      <c r="G31" s="109" t="s">
        <v>78</v>
      </c>
      <c r="H31" s="115">
        <v>2</v>
      </c>
      <c r="I31" s="118" t="str">
        <f>VLOOKUP(K31,職科開課!$A$2:$J$125,9,FALSE)</f>
        <v>11/11中午12：00以前/科辦</v>
      </c>
      <c r="J31" s="119"/>
      <c r="K31" s="113" t="str">
        <f t="shared" si="2"/>
        <v>網頁設計實習一上必2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>
      <c r="A32" s="109" t="s">
        <v>242</v>
      </c>
      <c r="B32" s="109" t="s">
        <v>250</v>
      </c>
      <c r="C32" s="109" t="s">
        <v>251</v>
      </c>
      <c r="D32" s="109" t="s">
        <v>245</v>
      </c>
      <c r="E32" s="109" t="s">
        <v>7</v>
      </c>
      <c r="F32" s="109" t="s">
        <v>9</v>
      </c>
      <c r="G32" s="109" t="s">
        <v>72</v>
      </c>
      <c r="H32" s="115">
        <v>1</v>
      </c>
      <c r="I32" s="118" t="str">
        <f>VLOOKUP(K32,職科開課!$A$2:$J$125,9,FALSE)</f>
        <v>2020/11/3下午1:00於汽三乙班</v>
      </c>
      <c r="J32" s="119"/>
      <c r="K32" s="113" t="str">
        <f t="shared" si="2"/>
        <v>健康與護理一上必1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>
      <c r="A33" s="109" t="s">
        <v>242</v>
      </c>
      <c r="B33" s="109" t="s">
        <v>250</v>
      </c>
      <c r="C33" s="109" t="s">
        <v>251</v>
      </c>
      <c r="D33" s="109" t="s">
        <v>245</v>
      </c>
      <c r="E33" s="109" t="s">
        <v>7</v>
      </c>
      <c r="F33" s="109" t="s">
        <v>9</v>
      </c>
      <c r="G33" s="109" t="s">
        <v>78</v>
      </c>
      <c r="H33" s="115">
        <v>2</v>
      </c>
      <c r="I33" s="118" t="str">
        <f>VLOOKUP(K33,職科開課!$A$2:$J$125,9,FALSE)</f>
        <v>11/11中午12：00以前/科辦</v>
      </c>
      <c r="J33" s="119"/>
      <c r="K33" s="113" t="str">
        <f t="shared" si="2"/>
        <v>網頁設計實習一上必2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>
      <c r="A34" s="109" t="s">
        <v>242</v>
      </c>
      <c r="B34" s="109" t="s">
        <v>252</v>
      </c>
      <c r="C34" s="109" t="s">
        <v>253</v>
      </c>
      <c r="D34" s="109" t="s">
        <v>245</v>
      </c>
      <c r="E34" s="109" t="s">
        <v>7</v>
      </c>
      <c r="F34" s="109" t="s">
        <v>9</v>
      </c>
      <c r="G34" s="109" t="s">
        <v>16</v>
      </c>
      <c r="H34" s="115">
        <v>4</v>
      </c>
      <c r="I34" s="118" t="str">
        <f>VLOOKUP(K34,職科開課!$A$2:$J$125,9,FALSE)</f>
        <v>11/05(四)中午12點以前到教務處</v>
      </c>
      <c r="J34" s="119"/>
      <c r="K34" s="113" t="str">
        <f t="shared" si="2"/>
        <v>數學一上必4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>
      <c r="A35" s="109" t="s">
        <v>242</v>
      </c>
      <c r="B35" s="109" t="s">
        <v>252</v>
      </c>
      <c r="C35" s="109" t="s">
        <v>253</v>
      </c>
      <c r="D35" s="109" t="s">
        <v>245</v>
      </c>
      <c r="E35" s="109" t="s">
        <v>7</v>
      </c>
      <c r="F35" s="109" t="s">
        <v>9</v>
      </c>
      <c r="G35" s="109" t="s">
        <v>72</v>
      </c>
      <c r="H35" s="115">
        <v>1</v>
      </c>
      <c r="I35" s="118" t="str">
        <f>VLOOKUP(K35,職科開課!$A$2:$J$125,9,FALSE)</f>
        <v>2020/11/3下午1:00於汽三乙班</v>
      </c>
      <c r="J35" s="119"/>
      <c r="K35" s="113" t="str">
        <f t="shared" si="2"/>
        <v>健康與護理一上必1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>
      <c r="A36" s="109" t="s">
        <v>242</v>
      </c>
      <c r="B36" s="109" t="s">
        <v>252</v>
      </c>
      <c r="C36" s="109" t="s">
        <v>253</v>
      </c>
      <c r="D36" s="109" t="s">
        <v>245</v>
      </c>
      <c r="E36" s="109" t="s">
        <v>7</v>
      </c>
      <c r="F36" s="109" t="s">
        <v>9</v>
      </c>
      <c r="G36" s="109" t="s">
        <v>78</v>
      </c>
      <c r="H36" s="115">
        <v>2</v>
      </c>
      <c r="I36" s="118" t="str">
        <f>VLOOKUP(K36,職科開課!$A$2:$J$125,9,FALSE)</f>
        <v>11/11中午12：00以前/科辦</v>
      </c>
      <c r="J36" s="119"/>
      <c r="K36" s="113" t="str">
        <f t="shared" si="2"/>
        <v>網頁設計實習一上必2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>
      <c r="A37" s="109" t="s">
        <v>242</v>
      </c>
      <c r="B37" s="109" t="s">
        <v>252</v>
      </c>
      <c r="C37" s="109" t="s">
        <v>253</v>
      </c>
      <c r="D37" s="109" t="s">
        <v>245</v>
      </c>
      <c r="E37" s="109" t="s">
        <v>7</v>
      </c>
      <c r="F37" s="109" t="s">
        <v>9</v>
      </c>
      <c r="G37" s="109" t="s">
        <v>75</v>
      </c>
      <c r="H37" s="115">
        <v>3</v>
      </c>
      <c r="I37" s="118" t="str">
        <f>VLOOKUP(K37,職科開課!$A$2:$J$125,9,FALSE)</f>
        <v>11/11中午12：00以前/科辦</v>
      </c>
      <c r="J37" s="119"/>
      <c r="K37" s="113" t="str">
        <f t="shared" si="2"/>
        <v>基本電學實習一上必3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>
      <c r="A38" s="109" t="s">
        <v>254</v>
      </c>
      <c r="B38" s="109" t="s">
        <v>255</v>
      </c>
      <c r="C38" s="109" t="s">
        <v>256</v>
      </c>
      <c r="D38" s="109" t="s">
        <v>148</v>
      </c>
      <c r="E38" s="109" t="s">
        <v>7</v>
      </c>
      <c r="F38" s="109" t="s">
        <v>9</v>
      </c>
      <c r="G38" s="109" t="s">
        <v>24</v>
      </c>
      <c r="H38" s="115">
        <v>3</v>
      </c>
      <c r="I38" s="118" t="str">
        <f>VLOOKUP(K38,職科開課!$A$2:$J$125,9,FALSE)</f>
        <v>11/03  早上10點  B201</v>
      </c>
      <c r="J38" s="119"/>
      <c r="K38" s="113" t="str">
        <f t="shared" si="2"/>
        <v>國文一上必3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>
      <c r="A39" s="109" t="s">
        <v>254</v>
      </c>
      <c r="B39" s="109" t="s">
        <v>255</v>
      </c>
      <c r="C39" s="109" t="s">
        <v>256</v>
      </c>
      <c r="D39" s="109" t="s">
        <v>148</v>
      </c>
      <c r="E39" s="109" t="s">
        <v>7</v>
      </c>
      <c r="F39" s="109" t="s">
        <v>9</v>
      </c>
      <c r="G39" s="109" t="s">
        <v>22</v>
      </c>
      <c r="H39" s="115">
        <v>2</v>
      </c>
      <c r="I39" s="118" t="str">
        <f>VLOOKUP(K39,職科開課!$A$2:$J$125,9,FALSE)</f>
        <v>11/5 早上10點 動一甲教室（B401）</v>
      </c>
      <c r="J39" s="119"/>
      <c r="K39" s="113" t="str">
        <f t="shared" si="2"/>
        <v>英文一上必2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>
      <c r="A40" s="109" t="s">
        <v>212</v>
      </c>
      <c r="B40" s="109" t="s">
        <v>257</v>
      </c>
      <c r="C40" s="109" t="s">
        <v>258</v>
      </c>
      <c r="D40" s="109" t="s">
        <v>155</v>
      </c>
      <c r="E40" s="109" t="s">
        <v>7</v>
      </c>
      <c r="F40" s="109" t="s">
        <v>9</v>
      </c>
      <c r="G40" s="109" t="s">
        <v>68</v>
      </c>
      <c r="H40" s="115">
        <v>1</v>
      </c>
      <c r="I40" s="118" t="str">
        <f>VLOOKUP(K40,職科開課!$A$2:$J$125,9,FALSE)</f>
        <v>11/11中午12：00以前/科辦</v>
      </c>
      <c r="J40" s="119"/>
      <c r="K40" s="113" t="str">
        <f t="shared" si="2"/>
        <v>計算機概論一上必1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>
      <c r="A41" s="109" t="s">
        <v>221</v>
      </c>
      <c r="B41" s="109" t="s">
        <v>259</v>
      </c>
      <c r="C41" s="109" t="s">
        <v>260</v>
      </c>
      <c r="D41" s="109" t="s">
        <v>91</v>
      </c>
      <c r="E41" s="109" t="s">
        <v>7</v>
      </c>
      <c r="F41" s="109" t="s">
        <v>9</v>
      </c>
      <c r="G41" s="109" t="s">
        <v>22</v>
      </c>
      <c r="H41" s="115">
        <v>2</v>
      </c>
      <c r="I41" s="118" t="str">
        <f>VLOOKUP(K41,職科開課!$A$2:$J$125,9,FALSE)</f>
        <v>11/5 早上10點 動一甲教室（B401）</v>
      </c>
      <c r="J41" s="119"/>
      <c r="K41" s="113" t="str">
        <f t="shared" si="2"/>
        <v>英文一上必2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>
      <c r="A42" s="109" t="s">
        <v>221</v>
      </c>
      <c r="B42" s="109" t="s">
        <v>259</v>
      </c>
      <c r="C42" s="109" t="s">
        <v>260</v>
      </c>
      <c r="D42" s="109" t="s">
        <v>91</v>
      </c>
      <c r="E42" s="109" t="s">
        <v>7</v>
      </c>
      <c r="F42" s="109" t="s">
        <v>9</v>
      </c>
      <c r="G42" s="109" t="s">
        <v>16</v>
      </c>
      <c r="H42" s="115">
        <v>3</v>
      </c>
      <c r="I42" s="118" t="str">
        <f>VLOOKUP(K42,職科開課!$A$2:$J$125,9,FALSE)</f>
        <v>11/05(四)中午12點以前到教務處</v>
      </c>
      <c r="J42" s="119"/>
      <c r="K42" s="113" t="str">
        <f t="shared" si="2"/>
        <v>數學一上必3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>
      <c r="A43" s="109" t="s">
        <v>212</v>
      </c>
      <c r="B43" s="109" t="s">
        <v>261</v>
      </c>
      <c r="C43" s="109" t="s">
        <v>262</v>
      </c>
      <c r="D43" s="109" t="s">
        <v>155</v>
      </c>
      <c r="E43" s="109" t="s">
        <v>7</v>
      </c>
      <c r="F43" s="109" t="s">
        <v>9</v>
      </c>
      <c r="G43" s="109" t="s">
        <v>22</v>
      </c>
      <c r="H43" s="115">
        <v>2</v>
      </c>
      <c r="I43" s="118" t="str">
        <f>VLOOKUP(K43,職科開課!$A$2:$J$125,9,FALSE)</f>
        <v>11/5 早上10點 動一甲教室（B401）</v>
      </c>
      <c r="J43" s="119"/>
      <c r="K43" s="113" t="str">
        <f t="shared" si="2"/>
        <v>英文一上必2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>
      <c r="A44" s="109" t="s">
        <v>212</v>
      </c>
      <c r="B44" s="109" t="s">
        <v>263</v>
      </c>
      <c r="C44" s="109" t="s">
        <v>264</v>
      </c>
      <c r="D44" s="109" t="s">
        <v>155</v>
      </c>
      <c r="E44" s="109" t="s">
        <v>7</v>
      </c>
      <c r="F44" s="109" t="s">
        <v>9</v>
      </c>
      <c r="G44" s="109" t="s">
        <v>12</v>
      </c>
      <c r="H44" s="115">
        <v>1</v>
      </c>
      <c r="I44" s="118" t="str">
        <f>VLOOKUP(K44,職科開課!$A$2:$J$125,9,FALSE)</f>
        <v>11/11放學16:00~17:00至汽二乙教室(A203)</v>
      </c>
      <c r="J44" s="119"/>
      <c r="K44" s="113" t="str">
        <f t="shared" si="2"/>
        <v>基礎生物一上必1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>
      <c r="A45" s="109" t="s">
        <v>221</v>
      </c>
      <c r="B45" s="109" t="s">
        <v>265</v>
      </c>
      <c r="C45" s="109" t="s">
        <v>266</v>
      </c>
      <c r="D45" s="109" t="s">
        <v>91</v>
      </c>
      <c r="E45" s="109" t="s">
        <v>7</v>
      </c>
      <c r="F45" s="109" t="s">
        <v>9</v>
      </c>
      <c r="G45" s="109" t="s">
        <v>22</v>
      </c>
      <c r="H45" s="115">
        <v>2</v>
      </c>
      <c r="I45" s="118" t="str">
        <f>VLOOKUP(K45,職科開課!$A$2:$J$125,9,FALSE)</f>
        <v>11/5 早上10點 動一甲教室（B401）</v>
      </c>
      <c r="J45" s="119"/>
      <c r="K45" s="113" t="str">
        <f t="shared" si="2"/>
        <v>英文一上必2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>
      <c r="A46" s="109" t="s">
        <v>221</v>
      </c>
      <c r="B46" s="109" t="s">
        <v>265</v>
      </c>
      <c r="C46" s="109" t="s">
        <v>266</v>
      </c>
      <c r="D46" s="109" t="s">
        <v>91</v>
      </c>
      <c r="E46" s="109" t="s">
        <v>7</v>
      </c>
      <c r="F46" s="109" t="s">
        <v>9</v>
      </c>
      <c r="G46" s="109" t="s">
        <v>16</v>
      </c>
      <c r="H46" s="115">
        <v>3</v>
      </c>
      <c r="I46" s="118" t="str">
        <f>VLOOKUP(K46,職科開課!$A$2:$J$125,9,FALSE)</f>
        <v>11/05(四)中午12點以前到教務處</v>
      </c>
      <c r="J46" s="119"/>
      <c r="K46" s="113" t="str">
        <f t="shared" si="2"/>
        <v>數學一上必3</v>
      </c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>
      <c r="A47" s="109" t="s">
        <v>212</v>
      </c>
      <c r="B47" s="109" t="s">
        <v>219</v>
      </c>
      <c r="C47" s="109" t="s">
        <v>220</v>
      </c>
      <c r="D47" s="109" t="s">
        <v>155</v>
      </c>
      <c r="E47" s="109" t="s">
        <v>7</v>
      </c>
      <c r="F47" s="109" t="s">
        <v>9</v>
      </c>
      <c r="G47" s="109" t="s">
        <v>72</v>
      </c>
      <c r="H47" s="115">
        <v>1</v>
      </c>
      <c r="I47" s="118" t="str">
        <f>VLOOKUP(K47,職科開課!$A$2:$J$125,9,FALSE)</f>
        <v>2020/11/3下午1:00於汽三乙班</v>
      </c>
      <c r="J47" s="119"/>
      <c r="K47" s="113" t="str">
        <f t="shared" si="2"/>
        <v>健康與護理一上必1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>
      <c r="A48" s="109" t="s">
        <v>221</v>
      </c>
      <c r="B48" s="109" t="s">
        <v>265</v>
      </c>
      <c r="C48" s="109" t="s">
        <v>266</v>
      </c>
      <c r="D48" s="109" t="s">
        <v>91</v>
      </c>
      <c r="E48" s="109" t="s">
        <v>7</v>
      </c>
      <c r="F48" s="109" t="s">
        <v>9</v>
      </c>
      <c r="G48" s="109" t="s">
        <v>72</v>
      </c>
      <c r="H48" s="115">
        <v>1</v>
      </c>
      <c r="I48" s="118" t="str">
        <f>VLOOKUP(K48,職科開課!$A$2:$J$125,9,FALSE)</f>
        <v>2020/11/3下午1:00於汽三乙班</v>
      </c>
      <c r="J48" s="119"/>
      <c r="K48" s="113" t="str">
        <f t="shared" si="2"/>
        <v>健康與護理一上必1</v>
      </c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>
      <c r="A49" s="109" t="s">
        <v>212</v>
      </c>
      <c r="B49" s="109" t="s">
        <v>267</v>
      </c>
      <c r="C49" s="109" t="s">
        <v>268</v>
      </c>
      <c r="D49" s="109" t="s">
        <v>155</v>
      </c>
      <c r="E49" s="109" t="s">
        <v>7</v>
      </c>
      <c r="F49" s="109" t="s">
        <v>9</v>
      </c>
      <c r="G49" s="109" t="s">
        <v>86</v>
      </c>
      <c r="H49" s="115">
        <v>2</v>
      </c>
      <c r="I49" s="118" t="str">
        <f>VLOOKUP(K49,職科開課!$A$2:$J$125,9,FALSE)</f>
        <v>11/6(五)8點-12點餐飲科辦</v>
      </c>
      <c r="J49" s="119"/>
      <c r="K49" s="113" t="str">
        <f t="shared" si="2"/>
        <v>餐旅概論一上必2</v>
      </c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>
      <c r="A50" s="109" t="s">
        <v>212</v>
      </c>
      <c r="B50" s="109" t="s">
        <v>267</v>
      </c>
      <c r="C50" s="109" t="s">
        <v>268</v>
      </c>
      <c r="D50" s="109" t="s">
        <v>155</v>
      </c>
      <c r="E50" s="109" t="s">
        <v>7</v>
      </c>
      <c r="F50" s="109" t="s">
        <v>9</v>
      </c>
      <c r="G50" s="109" t="s">
        <v>85</v>
      </c>
      <c r="H50" s="115">
        <v>3</v>
      </c>
      <c r="I50" s="118" t="str">
        <f>VLOOKUP(K50,職科開課!$A$2:$J$125,9,FALSE)</f>
        <v>11/6(五)8點-12點餐飲科辦</v>
      </c>
      <c r="J50" s="119"/>
      <c r="K50" s="113" t="str">
        <f t="shared" si="2"/>
        <v>餐旅服務一上必3</v>
      </c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>
      <c r="A51" s="109" t="s">
        <v>212</v>
      </c>
      <c r="B51" s="109" t="s">
        <v>267</v>
      </c>
      <c r="C51" s="109" t="s">
        <v>268</v>
      </c>
      <c r="D51" s="109" t="s">
        <v>155</v>
      </c>
      <c r="E51" s="109" t="s">
        <v>7</v>
      </c>
      <c r="F51" s="109" t="s">
        <v>9</v>
      </c>
      <c r="G51" s="109" t="s">
        <v>82</v>
      </c>
      <c r="H51" s="115">
        <v>1</v>
      </c>
      <c r="I51" s="118" t="str">
        <f>VLOOKUP(K51,職科開課!$A$2:$J$125,9,FALSE)</f>
        <v>11/6(五)8點-12點餐飲科辦</v>
      </c>
      <c r="J51" s="119"/>
      <c r="K51" s="113" t="str">
        <f t="shared" si="2"/>
        <v>餐旅安全與衛生一上必1</v>
      </c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>
      <c r="A52" s="109" t="s">
        <v>242</v>
      </c>
      <c r="B52" s="109" t="s">
        <v>269</v>
      </c>
      <c r="C52" s="109" t="s">
        <v>270</v>
      </c>
      <c r="D52" s="109" t="s">
        <v>245</v>
      </c>
      <c r="E52" s="109" t="s">
        <v>7</v>
      </c>
      <c r="F52" s="109" t="s">
        <v>9</v>
      </c>
      <c r="G52" s="109" t="s">
        <v>24</v>
      </c>
      <c r="H52" s="115">
        <v>3</v>
      </c>
      <c r="I52" s="118" t="str">
        <f>VLOOKUP(K52,職科開課!$A$2:$J$125,9,FALSE)</f>
        <v>11/03  早上10點  B201</v>
      </c>
      <c r="J52" s="119"/>
      <c r="K52" s="113" t="str">
        <f t="shared" si="2"/>
        <v>國文一上必3</v>
      </c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>
      <c r="A53" s="109" t="s">
        <v>221</v>
      </c>
      <c r="B53" s="109" t="s">
        <v>271</v>
      </c>
      <c r="C53" s="109" t="s">
        <v>272</v>
      </c>
      <c r="D53" s="109" t="s">
        <v>91</v>
      </c>
      <c r="E53" s="109" t="s">
        <v>7</v>
      </c>
      <c r="F53" s="109" t="s">
        <v>9</v>
      </c>
      <c r="G53" s="109" t="s">
        <v>16</v>
      </c>
      <c r="H53" s="115">
        <v>3</v>
      </c>
      <c r="I53" s="118" t="str">
        <f>VLOOKUP(K53,職科開課!$A$2:$J$125,9,FALSE)</f>
        <v>11/05(四)中午12點以前到教務處</v>
      </c>
      <c r="J53" s="119"/>
      <c r="K53" s="113" t="str">
        <f t="shared" si="2"/>
        <v>數學一上必3</v>
      </c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>
      <c r="A54" s="109" t="s">
        <v>221</v>
      </c>
      <c r="B54" s="109" t="s">
        <v>265</v>
      </c>
      <c r="C54" s="109" t="s">
        <v>266</v>
      </c>
      <c r="D54" s="109" t="s">
        <v>91</v>
      </c>
      <c r="E54" s="109" t="s">
        <v>7</v>
      </c>
      <c r="F54" s="109" t="s">
        <v>9</v>
      </c>
      <c r="G54" s="109" t="s">
        <v>24</v>
      </c>
      <c r="H54" s="115">
        <v>3</v>
      </c>
      <c r="I54" s="118" t="str">
        <f>VLOOKUP(K54,職科開課!$A$2:$J$125,9,FALSE)</f>
        <v>11/03  早上10點  B201</v>
      </c>
      <c r="J54" s="119"/>
      <c r="K54" s="113" t="str">
        <f t="shared" si="2"/>
        <v>國文一上必3</v>
      </c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>
      <c r="A55" s="109" t="s">
        <v>212</v>
      </c>
      <c r="B55" s="109" t="s">
        <v>273</v>
      </c>
      <c r="C55" s="109" t="s">
        <v>274</v>
      </c>
      <c r="D55" s="109" t="s">
        <v>155</v>
      </c>
      <c r="E55" s="109" t="s">
        <v>7</v>
      </c>
      <c r="F55" s="109" t="s">
        <v>9</v>
      </c>
      <c r="G55" s="109" t="s">
        <v>68</v>
      </c>
      <c r="H55" s="115">
        <v>1</v>
      </c>
      <c r="I55" s="118" t="str">
        <f>VLOOKUP(K55,職科開課!$A$2:$J$125,9,FALSE)</f>
        <v>11/11中午12：00以前/科辦</v>
      </c>
      <c r="J55" s="119"/>
      <c r="K55" s="113" t="str">
        <f t="shared" si="2"/>
        <v>計算機概論一上必1</v>
      </c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>
      <c r="A56" s="109" t="s">
        <v>221</v>
      </c>
      <c r="B56" s="109" t="s">
        <v>275</v>
      </c>
      <c r="C56" s="109" t="s">
        <v>276</v>
      </c>
      <c r="D56" s="109" t="s">
        <v>91</v>
      </c>
      <c r="E56" s="109" t="s">
        <v>7</v>
      </c>
      <c r="F56" s="109" t="s">
        <v>9</v>
      </c>
      <c r="G56" s="109" t="s">
        <v>24</v>
      </c>
      <c r="H56" s="115">
        <v>3</v>
      </c>
      <c r="I56" s="118" t="str">
        <f>VLOOKUP(K56,職科開課!$A$2:$J$125,9,FALSE)</f>
        <v>11/03  早上10點  B201</v>
      </c>
      <c r="J56" s="119"/>
      <c r="K56" s="113" t="str">
        <f t="shared" si="2"/>
        <v>國文一上必3</v>
      </c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>
      <c r="A57" s="109" t="s">
        <v>277</v>
      </c>
      <c r="B57" s="109" t="s">
        <v>278</v>
      </c>
      <c r="C57" s="109" t="s">
        <v>279</v>
      </c>
      <c r="D57" s="109" t="s">
        <v>280</v>
      </c>
      <c r="E57" s="109" t="s">
        <v>7</v>
      </c>
      <c r="F57" s="109" t="s">
        <v>36</v>
      </c>
      <c r="G57" s="109" t="s">
        <v>88</v>
      </c>
      <c r="H57" s="115">
        <v>2</v>
      </c>
      <c r="I57" s="118" t="str">
        <f>VLOOKUP(K57,職科開課!$A$2:$J$125,9,FALSE)</f>
        <v>11/9-12 12:00-12:30動二甲</v>
      </c>
      <c r="J57" s="119"/>
      <c r="K57" s="113" t="str">
        <f t="shared" si="2"/>
        <v>繪畫基礎一上選2</v>
      </c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>
      <c r="A58" s="109" t="s">
        <v>277</v>
      </c>
      <c r="B58" s="109" t="s">
        <v>281</v>
      </c>
      <c r="C58" s="109" t="s">
        <v>282</v>
      </c>
      <c r="D58" s="109" t="s">
        <v>280</v>
      </c>
      <c r="E58" s="109" t="s">
        <v>7</v>
      </c>
      <c r="F58" s="109" t="s">
        <v>9</v>
      </c>
      <c r="G58" s="109" t="s">
        <v>76</v>
      </c>
      <c r="H58" s="115">
        <v>2</v>
      </c>
      <c r="I58" s="118" t="str">
        <f>VLOOKUP(K58,職科開課!$A$2:$J$125,9,FALSE)</f>
        <v>11/9-12 12:00-12:30動二甲</v>
      </c>
      <c r="J58" s="119"/>
      <c r="K58" s="113" t="str">
        <f t="shared" si="2"/>
        <v>專業藝術概論一上必2</v>
      </c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>
      <c r="A59" s="109" t="s">
        <v>277</v>
      </c>
      <c r="B59" s="109" t="s">
        <v>281</v>
      </c>
      <c r="C59" s="109" t="s">
        <v>282</v>
      </c>
      <c r="D59" s="109" t="s">
        <v>280</v>
      </c>
      <c r="E59" s="109" t="s">
        <v>7</v>
      </c>
      <c r="F59" s="109" t="s">
        <v>9</v>
      </c>
      <c r="G59" s="109" t="s">
        <v>51</v>
      </c>
      <c r="H59" s="115">
        <v>2</v>
      </c>
      <c r="I59" s="118" t="str">
        <f>VLOOKUP(K59,職科開課!$A$2:$J$125,9,FALSE)</f>
        <v>2020/11/12   16點之前</v>
      </c>
      <c r="J59" s="119"/>
      <c r="K59" s="113" t="str">
        <f t="shared" si="2"/>
        <v>體育一上必2</v>
      </c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>
      <c r="A60" s="109" t="s">
        <v>277</v>
      </c>
      <c r="B60" s="109" t="s">
        <v>281</v>
      </c>
      <c r="C60" s="109" t="s">
        <v>282</v>
      </c>
      <c r="D60" s="109" t="s">
        <v>280</v>
      </c>
      <c r="E60" s="109" t="s">
        <v>7</v>
      </c>
      <c r="F60" s="109" t="s">
        <v>9</v>
      </c>
      <c r="G60" s="109" t="s">
        <v>66</v>
      </c>
      <c r="H60" s="115">
        <v>1</v>
      </c>
      <c r="I60" s="118" t="str">
        <f>VLOOKUP(K60,職科開課!$A$2:$J$125,9,FALSE)</f>
        <v>11/9-12 12:00-12:30動二甲</v>
      </c>
      <c r="J60" s="119"/>
      <c r="K60" s="113" t="str">
        <f t="shared" si="2"/>
        <v>色彩原理一上必1</v>
      </c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>
      <c r="A61" s="109" t="s">
        <v>277</v>
      </c>
      <c r="B61" s="109" t="s">
        <v>283</v>
      </c>
      <c r="C61" s="109" t="s">
        <v>284</v>
      </c>
      <c r="D61" s="109" t="s">
        <v>280</v>
      </c>
      <c r="E61" s="109" t="s">
        <v>7</v>
      </c>
      <c r="F61" s="109" t="s">
        <v>9</v>
      </c>
      <c r="G61" s="109" t="s">
        <v>24</v>
      </c>
      <c r="H61" s="115">
        <v>3</v>
      </c>
      <c r="I61" s="118" t="str">
        <f>VLOOKUP(K61,職科開課!$A$2:$J$125,9,FALSE)</f>
        <v>11/03  早上10點  B201</v>
      </c>
      <c r="J61" s="119"/>
      <c r="K61" s="113" t="str">
        <f t="shared" si="2"/>
        <v>國文一上必3</v>
      </c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>
      <c r="A62" s="109" t="s">
        <v>224</v>
      </c>
      <c r="B62" s="109" t="s">
        <v>285</v>
      </c>
      <c r="C62" s="109" t="s">
        <v>286</v>
      </c>
      <c r="D62" s="109" t="s">
        <v>52</v>
      </c>
      <c r="E62" s="109" t="s">
        <v>33</v>
      </c>
      <c r="F62" s="109" t="s">
        <v>9</v>
      </c>
      <c r="G62" s="109" t="s">
        <v>16</v>
      </c>
      <c r="H62" s="115">
        <v>4</v>
      </c>
      <c r="I62" s="118" t="str">
        <f>VLOOKUP(K62,職科開課!$A$2:$J$125,9,FALSE)</f>
        <v>專班</v>
      </c>
      <c r="J62" s="120" t="s">
        <v>120</v>
      </c>
      <c r="K62" s="113" t="str">
        <f t="shared" si="2"/>
        <v>數學一下必4</v>
      </c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>
      <c r="A63" s="109" t="s">
        <v>224</v>
      </c>
      <c r="B63" s="109" t="s">
        <v>285</v>
      </c>
      <c r="C63" s="109" t="s">
        <v>286</v>
      </c>
      <c r="D63" s="109" t="s">
        <v>52</v>
      </c>
      <c r="E63" s="109" t="s">
        <v>33</v>
      </c>
      <c r="F63" s="109" t="s">
        <v>9</v>
      </c>
      <c r="G63" s="109" t="s">
        <v>74</v>
      </c>
      <c r="H63" s="115">
        <v>2</v>
      </c>
      <c r="I63" s="118" t="str">
        <f>VLOOKUP(K63,職科開課!$A$2:$J$125,9,FALSE)</f>
        <v>2020/11/12 早上09:00~11:00 科辦</v>
      </c>
      <c r="J63" s="119"/>
      <c r="K63" s="113" t="str">
        <f t="shared" si="2"/>
        <v>動力機械概論一下必2</v>
      </c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>
      <c r="A64" s="109" t="s">
        <v>224</v>
      </c>
      <c r="B64" s="109" t="s">
        <v>227</v>
      </c>
      <c r="C64" s="109" t="s">
        <v>228</v>
      </c>
      <c r="D64" s="109" t="s">
        <v>52</v>
      </c>
      <c r="E64" s="109" t="s">
        <v>33</v>
      </c>
      <c r="F64" s="109" t="s">
        <v>9</v>
      </c>
      <c r="G64" s="109" t="s">
        <v>22</v>
      </c>
      <c r="H64" s="115">
        <v>2</v>
      </c>
      <c r="I64" s="118" t="str">
        <f>VLOOKUP(K64,職科開課!$A$2:$J$125,9,FALSE)</f>
        <v>11/11早上8點~12點 A301</v>
      </c>
      <c r="J64" s="119"/>
      <c r="K64" s="113" t="str">
        <f t="shared" si="2"/>
        <v>英文一下必2</v>
      </c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>
      <c r="A65" s="109" t="s">
        <v>224</v>
      </c>
      <c r="B65" s="109" t="s">
        <v>287</v>
      </c>
      <c r="C65" s="109" t="s">
        <v>288</v>
      </c>
      <c r="D65" s="109" t="s">
        <v>52</v>
      </c>
      <c r="E65" s="109" t="s">
        <v>33</v>
      </c>
      <c r="F65" s="109" t="s">
        <v>9</v>
      </c>
      <c r="G65" s="109" t="s">
        <v>49</v>
      </c>
      <c r="H65" s="115">
        <v>1</v>
      </c>
      <c r="I65" s="118" t="str">
        <f>VLOOKUP(K65,職科開課!$A$2:$J$125,9,FALSE)</f>
        <v>星期三早上8-11點  音樂教室</v>
      </c>
      <c r="J65" s="119"/>
      <c r="K65" s="113" t="str">
        <f t="shared" si="2"/>
        <v>音樂一下必1</v>
      </c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>
      <c r="A66" s="109" t="s">
        <v>224</v>
      </c>
      <c r="B66" s="109" t="s">
        <v>287</v>
      </c>
      <c r="C66" s="109" t="s">
        <v>288</v>
      </c>
      <c r="D66" s="109" t="s">
        <v>52</v>
      </c>
      <c r="E66" s="109" t="s">
        <v>33</v>
      </c>
      <c r="F66" s="109" t="s">
        <v>9</v>
      </c>
      <c r="G66" s="109" t="s">
        <v>81</v>
      </c>
      <c r="H66" s="115">
        <v>2</v>
      </c>
      <c r="I66" s="118" t="str">
        <f>VLOOKUP(K66,職科開課!$A$2:$J$125,9,FALSE)</f>
        <v>2020/11/12 早上09:00~11:00 科辦</v>
      </c>
      <c r="J66" s="119"/>
      <c r="K66" s="113" t="str">
        <f t="shared" si="2"/>
        <v>機電識圖與實習一下必2</v>
      </c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>
      <c r="A67" s="109" t="s">
        <v>224</v>
      </c>
      <c r="B67" s="109" t="s">
        <v>289</v>
      </c>
      <c r="C67" s="109" t="s">
        <v>290</v>
      </c>
      <c r="D67" s="109" t="s">
        <v>52</v>
      </c>
      <c r="E67" s="109" t="s">
        <v>33</v>
      </c>
      <c r="F67" s="109" t="s">
        <v>9</v>
      </c>
      <c r="G67" s="109" t="s">
        <v>16</v>
      </c>
      <c r="H67" s="115">
        <v>4</v>
      </c>
      <c r="I67" s="118" t="str">
        <f>VLOOKUP(K67,職科開課!$A$2:$J$125,9,FALSE)</f>
        <v>專班</v>
      </c>
      <c r="J67" s="120" t="s">
        <v>120</v>
      </c>
      <c r="K67" s="113" t="str">
        <f t="shared" si="2"/>
        <v>數學一下必4</v>
      </c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>
      <c r="A68" s="109" t="s">
        <v>224</v>
      </c>
      <c r="B68" s="109" t="s">
        <v>289</v>
      </c>
      <c r="C68" s="109" t="s">
        <v>290</v>
      </c>
      <c r="D68" s="109" t="s">
        <v>52</v>
      </c>
      <c r="E68" s="109" t="s">
        <v>33</v>
      </c>
      <c r="F68" s="109" t="s">
        <v>9</v>
      </c>
      <c r="G68" s="109" t="s">
        <v>125</v>
      </c>
      <c r="H68" s="115">
        <v>4</v>
      </c>
      <c r="I68" s="118" t="str">
        <f>VLOOKUP(K68,職科開課!$A$2:$J$125,9,FALSE)</f>
        <v>2020/11/12 早上09:00~11:00 科辦</v>
      </c>
      <c r="J68" s="119"/>
      <c r="K68" s="113" t="str">
        <f t="shared" si="2"/>
        <v>機械工作法與實習一下必4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>
      <c r="A69" s="109" t="s">
        <v>224</v>
      </c>
      <c r="B69" s="109" t="s">
        <v>229</v>
      </c>
      <c r="C69" s="109" t="s">
        <v>230</v>
      </c>
      <c r="D69" s="109" t="s">
        <v>52</v>
      </c>
      <c r="E69" s="109" t="s">
        <v>33</v>
      </c>
      <c r="F69" s="109" t="s">
        <v>9</v>
      </c>
      <c r="G69" s="109" t="s">
        <v>16</v>
      </c>
      <c r="H69" s="115">
        <v>4</v>
      </c>
      <c r="I69" s="118" t="str">
        <f>VLOOKUP(K69,職科開課!$A$2:$J$125,9,FALSE)</f>
        <v>專班</v>
      </c>
      <c r="J69" s="120" t="s">
        <v>120</v>
      </c>
      <c r="K69" s="113" t="str">
        <f t="shared" si="2"/>
        <v>數學一下必4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>
      <c r="A70" s="109" t="s">
        <v>224</v>
      </c>
      <c r="B70" s="109" t="s">
        <v>231</v>
      </c>
      <c r="C70" s="109" t="s">
        <v>232</v>
      </c>
      <c r="D70" s="109" t="s">
        <v>52</v>
      </c>
      <c r="E70" s="109" t="s">
        <v>33</v>
      </c>
      <c r="F70" s="109" t="s">
        <v>9</v>
      </c>
      <c r="G70" s="109" t="s">
        <v>22</v>
      </c>
      <c r="H70" s="115">
        <v>2</v>
      </c>
      <c r="I70" s="118" t="str">
        <f>VLOOKUP(K70,職科開課!$A$2:$J$125,9,FALSE)</f>
        <v>11/11早上8點~12點 A301</v>
      </c>
      <c r="J70" s="119"/>
      <c r="K70" s="113" t="str">
        <f t="shared" si="2"/>
        <v>英文一下必2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>
      <c r="A71" s="109" t="s">
        <v>224</v>
      </c>
      <c r="B71" s="109">
        <v>713056</v>
      </c>
      <c r="C71" s="109" t="s">
        <v>291</v>
      </c>
      <c r="D71" s="109" t="s">
        <v>52</v>
      </c>
      <c r="E71" s="109" t="s">
        <v>33</v>
      </c>
      <c r="F71" s="109" t="s">
        <v>9</v>
      </c>
      <c r="G71" s="109" t="s">
        <v>112</v>
      </c>
      <c r="H71" s="115">
        <v>3</v>
      </c>
      <c r="I71" s="118" t="str">
        <f>VLOOKUP(K71,職科開課!$A$2:$J$125,9,FALSE)</f>
        <v>2020/11/12 早上09:00~11:00 科辦</v>
      </c>
      <c r="J71" s="119"/>
      <c r="K71" s="113" t="str">
        <f t="shared" si="2"/>
        <v>汽車底盤與實習一下必3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>
      <c r="A72" s="109" t="s">
        <v>224</v>
      </c>
      <c r="B72" s="109" t="s">
        <v>233</v>
      </c>
      <c r="C72" s="109" t="s">
        <v>234</v>
      </c>
      <c r="D72" s="109" t="s">
        <v>52</v>
      </c>
      <c r="E72" s="109" t="s">
        <v>33</v>
      </c>
      <c r="F72" s="109" t="s">
        <v>9</v>
      </c>
      <c r="G72" s="109" t="s">
        <v>22</v>
      </c>
      <c r="H72" s="115">
        <v>2</v>
      </c>
      <c r="I72" s="118" t="str">
        <f>VLOOKUP(K72,職科開課!$A$2:$J$125,9,FALSE)</f>
        <v>11/11早上8點~12點 A301</v>
      </c>
      <c r="J72" s="119"/>
      <c r="K72" s="113" t="str">
        <f t="shared" si="2"/>
        <v>英文一下必2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>
      <c r="A73" s="109" t="s">
        <v>235</v>
      </c>
      <c r="B73" s="109" t="s">
        <v>236</v>
      </c>
      <c r="C73" s="109" t="s">
        <v>237</v>
      </c>
      <c r="D73" s="109" t="s">
        <v>121</v>
      </c>
      <c r="E73" s="109" t="s">
        <v>33</v>
      </c>
      <c r="F73" s="109" t="s">
        <v>9</v>
      </c>
      <c r="G73" s="109" t="s">
        <v>24</v>
      </c>
      <c r="H73" s="115">
        <v>3</v>
      </c>
      <c r="I73" s="118" t="str">
        <f>VLOOKUP(K73,職科開課!$A$2:$J$125,9,FALSE)</f>
        <v>11/03  早上10點  B201</v>
      </c>
      <c r="J73" s="119"/>
      <c r="K73" s="113" t="str">
        <f t="shared" si="2"/>
        <v>國文一下必3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>
      <c r="A74" s="109" t="s">
        <v>235</v>
      </c>
      <c r="B74" s="109" t="s">
        <v>236</v>
      </c>
      <c r="C74" s="109" t="s">
        <v>237</v>
      </c>
      <c r="D74" s="109" t="s">
        <v>121</v>
      </c>
      <c r="E74" s="109" t="s">
        <v>33</v>
      </c>
      <c r="F74" s="109" t="s">
        <v>9</v>
      </c>
      <c r="G74" s="109" t="s">
        <v>49</v>
      </c>
      <c r="H74" s="115">
        <v>1</v>
      </c>
      <c r="I74" s="118" t="str">
        <f>VLOOKUP(K74,職科開課!$A$2:$J$125,9,FALSE)</f>
        <v>星期三早上8-11點  音樂教室</v>
      </c>
      <c r="J74" s="119"/>
      <c r="K74" s="113" t="str">
        <f t="shared" si="2"/>
        <v>音樂一下必1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>
      <c r="A75" s="109" t="s">
        <v>235</v>
      </c>
      <c r="B75" s="109" t="s">
        <v>238</v>
      </c>
      <c r="C75" s="109" t="s">
        <v>239</v>
      </c>
      <c r="D75" s="109" t="s">
        <v>121</v>
      </c>
      <c r="E75" s="109" t="s">
        <v>33</v>
      </c>
      <c r="F75" s="109" t="s">
        <v>9</v>
      </c>
      <c r="G75" s="109" t="s">
        <v>24</v>
      </c>
      <c r="H75" s="115">
        <v>3</v>
      </c>
      <c r="I75" s="118" t="str">
        <f>VLOOKUP(K75,職科開課!$A$2:$J$125,9,FALSE)</f>
        <v>11/03  早上10點  B201</v>
      </c>
      <c r="J75" s="119"/>
      <c r="K75" s="113" t="str">
        <f t="shared" si="2"/>
        <v>國文一下必3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>
      <c r="A76" s="109" t="s">
        <v>235</v>
      </c>
      <c r="B76" s="109" t="s">
        <v>238</v>
      </c>
      <c r="C76" s="109" t="s">
        <v>239</v>
      </c>
      <c r="D76" s="109" t="s">
        <v>121</v>
      </c>
      <c r="E76" s="109" t="s">
        <v>33</v>
      </c>
      <c r="F76" s="109" t="s">
        <v>9</v>
      </c>
      <c r="G76" s="109" t="s">
        <v>125</v>
      </c>
      <c r="H76" s="115">
        <v>4</v>
      </c>
      <c r="I76" s="118" t="str">
        <f>VLOOKUP(K76,職科開課!$A$2:$J$125,9,FALSE)</f>
        <v>2020/11/12 早上09:00~11:00 科辦</v>
      </c>
      <c r="J76" s="119"/>
      <c r="K76" s="113" t="str">
        <f t="shared" si="2"/>
        <v>機械工作法與實習一下必4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>
      <c r="A77" s="109" t="s">
        <v>235</v>
      </c>
      <c r="B77" s="109" t="s">
        <v>240</v>
      </c>
      <c r="C77" s="109" t="s">
        <v>241</v>
      </c>
      <c r="D77" s="109" t="s">
        <v>121</v>
      </c>
      <c r="E77" s="109" t="s">
        <v>33</v>
      </c>
      <c r="F77" s="109" t="s">
        <v>9</v>
      </c>
      <c r="G77" s="109" t="s">
        <v>24</v>
      </c>
      <c r="H77" s="115">
        <v>3</v>
      </c>
      <c r="I77" s="118" t="str">
        <f>VLOOKUP(K77,職科開課!$A$2:$J$125,9,FALSE)</f>
        <v>11/03  早上10點  B201</v>
      </c>
      <c r="J77" s="119"/>
      <c r="K77" s="113" t="str">
        <f t="shared" si="2"/>
        <v>國文一下必3</v>
      </c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>
      <c r="A78" s="109" t="s">
        <v>235</v>
      </c>
      <c r="B78" s="109" t="s">
        <v>240</v>
      </c>
      <c r="C78" s="109" t="s">
        <v>241</v>
      </c>
      <c r="D78" s="109" t="s">
        <v>121</v>
      </c>
      <c r="E78" s="109" t="s">
        <v>33</v>
      </c>
      <c r="F78" s="109" t="s">
        <v>9</v>
      </c>
      <c r="G78" s="109" t="s">
        <v>72</v>
      </c>
      <c r="H78" s="115">
        <v>1</v>
      </c>
      <c r="I78" s="118" t="str">
        <f>VLOOKUP(K78,職科開課!$A$2:$J$125,9,FALSE)</f>
        <v>2020/11/3下午1:00於汽三乙班</v>
      </c>
      <c r="J78" s="119"/>
      <c r="K78" s="113" t="str">
        <f t="shared" si="2"/>
        <v>健康與護理一下必1</v>
      </c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>
      <c r="A79" s="109" t="s">
        <v>235</v>
      </c>
      <c r="B79" s="109" t="s">
        <v>240</v>
      </c>
      <c r="C79" s="109" t="s">
        <v>241</v>
      </c>
      <c r="D79" s="109" t="s">
        <v>121</v>
      </c>
      <c r="E79" s="109" t="s">
        <v>33</v>
      </c>
      <c r="F79" s="109" t="s">
        <v>9</v>
      </c>
      <c r="G79" s="109" t="s">
        <v>15</v>
      </c>
      <c r="H79" s="115">
        <v>1</v>
      </c>
      <c r="I79" s="118" t="str">
        <f>VLOOKUP(K79,職科開課!$A$2:$J$125,9,FALSE)</f>
        <v>11/11放學16:00~17:00至汽二乙教室(A203)</v>
      </c>
      <c r="J79" s="119"/>
      <c r="K79" s="113" t="str">
        <f t="shared" si="2"/>
        <v>基礎物理一下必1</v>
      </c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>
      <c r="A80" s="109" t="s">
        <v>235</v>
      </c>
      <c r="B80" s="109" t="s">
        <v>240</v>
      </c>
      <c r="C80" s="109" t="s">
        <v>241</v>
      </c>
      <c r="D80" s="109" t="s">
        <v>121</v>
      </c>
      <c r="E80" s="109" t="s">
        <v>33</v>
      </c>
      <c r="F80" s="109" t="s">
        <v>9</v>
      </c>
      <c r="G80" s="109" t="s">
        <v>81</v>
      </c>
      <c r="H80" s="115">
        <v>2</v>
      </c>
      <c r="I80" s="118" t="str">
        <f>VLOOKUP(K80,職科開課!$A$2:$J$125,9,FALSE)</f>
        <v>2020/11/12 早上09:00~11:00 科辦</v>
      </c>
      <c r="J80" s="119"/>
      <c r="K80" s="113" t="str">
        <f t="shared" si="2"/>
        <v>機電識圖與實習一下必2</v>
      </c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>
      <c r="A81" s="109" t="s">
        <v>235</v>
      </c>
      <c r="B81" s="109" t="s">
        <v>240</v>
      </c>
      <c r="C81" s="109" t="s">
        <v>241</v>
      </c>
      <c r="D81" s="109" t="s">
        <v>121</v>
      </c>
      <c r="E81" s="109" t="s">
        <v>33</v>
      </c>
      <c r="F81" s="109" t="s">
        <v>9</v>
      </c>
      <c r="G81" s="109" t="s">
        <v>67</v>
      </c>
      <c r="H81" s="115">
        <v>3</v>
      </c>
      <c r="I81" s="118" t="str">
        <f>VLOOKUP(K81,職科開課!$A$2:$J$125,9,FALSE)</f>
        <v>2020/11/12 早上09:00~11:00 科辦</v>
      </c>
      <c r="J81" s="119"/>
      <c r="K81" s="113" t="str">
        <f t="shared" si="2"/>
        <v>汽車學一下必3</v>
      </c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>
      <c r="A82" s="109" t="s">
        <v>235</v>
      </c>
      <c r="B82" s="109" t="s">
        <v>240</v>
      </c>
      <c r="C82" s="109" t="s">
        <v>241</v>
      </c>
      <c r="D82" s="109" t="s">
        <v>121</v>
      </c>
      <c r="E82" s="109" t="s">
        <v>33</v>
      </c>
      <c r="F82" s="109" t="s">
        <v>9</v>
      </c>
      <c r="G82" s="109" t="s">
        <v>74</v>
      </c>
      <c r="H82" s="115">
        <v>2</v>
      </c>
      <c r="I82" s="118" t="str">
        <f>VLOOKUP(K82,職科開課!$A$2:$J$125,9,FALSE)</f>
        <v>2020/11/12 早上09:00~11:00 科辦</v>
      </c>
      <c r="J82" s="119"/>
      <c r="K82" s="113" t="str">
        <f t="shared" si="2"/>
        <v>動力機械概論一下必2</v>
      </c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>
      <c r="A83" s="109" t="s">
        <v>235</v>
      </c>
      <c r="B83" s="109" t="s">
        <v>240</v>
      </c>
      <c r="C83" s="109" t="s">
        <v>241</v>
      </c>
      <c r="D83" s="109" t="s">
        <v>121</v>
      </c>
      <c r="E83" s="109" t="s">
        <v>33</v>
      </c>
      <c r="F83" s="109" t="s">
        <v>9</v>
      </c>
      <c r="G83" s="109" t="s">
        <v>112</v>
      </c>
      <c r="H83" s="115">
        <v>3</v>
      </c>
      <c r="I83" s="118" t="str">
        <f>VLOOKUP(K83,職科開課!$A$2:$J$125,9,FALSE)</f>
        <v>2020/11/12 早上09:00~11:00 科辦</v>
      </c>
      <c r="J83" s="119"/>
      <c r="K83" s="113" t="str">
        <f t="shared" si="2"/>
        <v>汽車底盤與實習一下必3</v>
      </c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>
      <c r="A84" s="109" t="s">
        <v>235</v>
      </c>
      <c r="B84" s="109" t="s">
        <v>240</v>
      </c>
      <c r="C84" s="109" t="s">
        <v>241</v>
      </c>
      <c r="D84" s="109" t="s">
        <v>121</v>
      </c>
      <c r="E84" s="109" t="s">
        <v>33</v>
      </c>
      <c r="F84" s="109" t="s">
        <v>9</v>
      </c>
      <c r="G84" s="109" t="s">
        <v>125</v>
      </c>
      <c r="H84" s="115">
        <v>4</v>
      </c>
      <c r="I84" s="118" t="str">
        <f>VLOOKUP(K84,職科開課!$A$2:$J$125,9,FALSE)</f>
        <v>2020/11/12 早上09:00~11:00 科辦</v>
      </c>
      <c r="J84" s="119"/>
      <c r="K84" s="113" t="str">
        <f t="shared" si="2"/>
        <v>機械工作法與實習一下必4</v>
      </c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>
      <c r="A85" s="109" t="s">
        <v>242</v>
      </c>
      <c r="B85" s="109" t="s">
        <v>243</v>
      </c>
      <c r="C85" s="109" t="s">
        <v>244</v>
      </c>
      <c r="D85" s="109" t="s">
        <v>245</v>
      </c>
      <c r="E85" s="109" t="s">
        <v>33</v>
      </c>
      <c r="F85" s="109" t="s">
        <v>9</v>
      </c>
      <c r="G85" s="109" t="s">
        <v>16</v>
      </c>
      <c r="H85" s="115">
        <v>4</v>
      </c>
      <c r="I85" s="118" t="str">
        <f>VLOOKUP(K85,職科開課!$A$2:$J$125,9,FALSE)</f>
        <v>專班</v>
      </c>
      <c r="J85" s="120" t="s">
        <v>120</v>
      </c>
      <c r="K85" s="113" t="str">
        <f t="shared" si="2"/>
        <v>數學一下必4</v>
      </c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>
      <c r="A86" s="109" t="s">
        <v>242</v>
      </c>
      <c r="B86" s="109" t="s">
        <v>243</v>
      </c>
      <c r="C86" s="109" t="s">
        <v>244</v>
      </c>
      <c r="D86" s="109" t="s">
        <v>245</v>
      </c>
      <c r="E86" s="109" t="s">
        <v>33</v>
      </c>
      <c r="F86" s="109" t="s">
        <v>9</v>
      </c>
      <c r="G86" s="109" t="s">
        <v>75</v>
      </c>
      <c r="H86" s="115">
        <v>3</v>
      </c>
      <c r="I86" s="118" t="str">
        <f>VLOOKUP(K86,職科開課!$A$2:$J$125,9,FALSE)</f>
        <v>11/11中午12：00以前/科辦</v>
      </c>
      <c r="J86" s="119"/>
      <c r="K86" s="113" t="str">
        <f t="shared" si="2"/>
        <v>基本電學實習一下必3</v>
      </c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>
      <c r="A87" s="109" t="s">
        <v>242</v>
      </c>
      <c r="B87" s="109" t="s">
        <v>243</v>
      </c>
      <c r="C87" s="109" t="s">
        <v>244</v>
      </c>
      <c r="D87" s="109" t="s">
        <v>245</v>
      </c>
      <c r="E87" s="109" t="s">
        <v>33</v>
      </c>
      <c r="F87" s="109" t="s">
        <v>9</v>
      </c>
      <c r="G87" s="109" t="s">
        <v>114</v>
      </c>
      <c r="H87" s="115">
        <v>3</v>
      </c>
      <c r="I87" s="118" t="str">
        <f>VLOOKUP(K87,職科開課!$A$2:$J$125,9,FALSE)</f>
        <v>11/11中午12：00以前/科辦</v>
      </c>
      <c r="J87" s="119"/>
      <c r="K87" s="113" t="str">
        <f t="shared" si="2"/>
        <v>基本電學II一下必3</v>
      </c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>
      <c r="A88" s="109" t="s">
        <v>242</v>
      </c>
      <c r="B88" s="109" t="s">
        <v>292</v>
      </c>
      <c r="C88" s="109" t="s">
        <v>293</v>
      </c>
      <c r="D88" s="109" t="s">
        <v>245</v>
      </c>
      <c r="E88" s="109" t="s">
        <v>33</v>
      </c>
      <c r="F88" s="109" t="s">
        <v>9</v>
      </c>
      <c r="G88" s="109" t="s">
        <v>16</v>
      </c>
      <c r="H88" s="115">
        <v>4</v>
      </c>
      <c r="I88" s="118" t="str">
        <f>VLOOKUP(K88,職科開課!$A$2:$J$125,9,FALSE)</f>
        <v>專班</v>
      </c>
      <c r="J88" s="120" t="s">
        <v>120</v>
      </c>
      <c r="K88" s="113" t="str">
        <f t="shared" si="2"/>
        <v>數學一下必4</v>
      </c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>
      <c r="A89" s="109" t="s">
        <v>242</v>
      </c>
      <c r="B89" s="109" t="s">
        <v>292</v>
      </c>
      <c r="C89" s="109" t="s">
        <v>293</v>
      </c>
      <c r="D89" s="109" t="s">
        <v>245</v>
      </c>
      <c r="E89" s="109" t="s">
        <v>33</v>
      </c>
      <c r="F89" s="109" t="s">
        <v>9</v>
      </c>
      <c r="G89" s="109" t="s">
        <v>75</v>
      </c>
      <c r="H89" s="115">
        <v>3</v>
      </c>
      <c r="I89" s="118" t="str">
        <f>VLOOKUP(K89,職科開課!$A$2:$J$125,9,FALSE)</f>
        <v>11/11中午12：00以前/科辦</v>
      </c>
      <c r="J89" s="119"/>
      <c r="K89" s="113" t="str">
        <f t="shared" si="2"/>
        <v>基本電學實習一下必3</v>
      </c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>
      <c r="A90" s="109" t="s">
        <v>242</v>
      </c>
      <c r="B90" s="109" t="s">
        <v>246</v>
      </c>
      <c r="C90" s="109" t="s">
        <v>247</v>
      </c>
      <c r="D90" s="109" t="s">
        <v>245</v>
      </c>
      <c r="E90" s="109" t="s">
        <v>33</v>
      </c>
      <c r="F90" s="109" t="s">
        <v>9</v>
      </c>
      <c r="G90" s="109" t="s">
        <v>22</v>
      </c>
      <c r="H90" s="115">
        <v>2</v>
      </c>
      <c r="I90" s="118" t="str">
        <f>VLOOKUP(K90,職科開課!$A$2:$J$125,9,FALSE)</f>
        <v>11/11早上8點~12點 A301</v>
      </c>
      <c r="J90" s="119"/>
      <c r="K90" s="113" t="str">
        <f t="shared" si="2"/>
        <v>英文一下必2</v>
      </c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>
      <c r="A91" s="109" t="s">
        <v>242</v>
      </c>
      <c r="B91" s="109" t="s">
        <v>246</v>
      </c>
      <c r="C91" s="109" t="s">
        <v>247</v>
      </c>
      <c r="D91" s="109" t="s">
        <v>245</v>
      </c>
      <c r="E91" s="109" t="s">
        <v>33</v>
      </c>
      <c r="F91" s="109" t="s">
        <v>9</v>
      </c>
      <c r="G91" s="109" t="s">
        <v>16</v>
      </c>
      <c r="H91" s="115">
        <v>4</v>
      </c>
      <c r="I91" s="118" t="str">
        <f>VLOOKUP(K91,職科開課!$A$2:$J$125,9,FALSE)</f>
        <v>專班</v>
      </c>
      <c r="J91" s="120" t="s">
        <v>120</v>
      </c>
      <c r="K91" s="113" t="str">
        <f t="shared" si="2"/>
        <v>數學一下必4</v>
      </c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>
      <c r="A92" s="109" t="s">
        <v>242</v>
      </c>
      <c r="B92" s="109" t="s">
        <v>246</v>
      </c>
      <c r="C92" s="109" t="s">
        <v>247</v>
      </c>
      <c r="D92" s="109" t="s">
        <v>245</v>
      </c>
      <c r="E92" s="109" t="s">
        <v>33</v>
      </c>
      <c r="F92" s="109" t="s">
        <v>9</v>
      </c>
      <c r="G92" s="109" t="s">
        <v>72</v>
      </c>
      <c r="H92" s="115">
        <v>1</v>
      </c>
      <c r="I92" s="118" t="str">
        <f>VLOOKUP(K92,職科開課!$A$2:$J$125,9,FALSE)</f>
        <v>2020/11/3下午1:00於汽三乙班</v>
      </c>
      <c r="J92" s="119"/>
      <c r="K92" s="113" t="str">
        <f t="shared" si="2"/>
        <v>健康與護理一下必1</v>
      </c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>
      <c r="A93" s="109" t="s">
        <v>242</v>
      </c>
      <c r="B93" s="109" t="s">
        <v>246</v>
      </c>
      <c r="C93" s="109" t="s">
        <v>247</v>
      </c>
      <c r="D93" s="109" t="s">
        <v>245</v>
      </c>
      <c r="E93" s="109" t="s">
        <v>33</v>
      </c>
      <c r="F93" s="109" t="s">
        <v>9</v>
      </c>
      <c r="G93" s="109" t="s">
        <v>75</v>
      </c>
      <c r="H93" s="115">
        <v>3</v>
      </c>
      <c r="I93" s="118" t="str">
        <f>VLOOKUP(K93,職科開課!$A$2:$J$125,9,FALSE)</f>
        <v>11/11中午12：00以前/科辦</v>
      </c>
      <c r="J93" s="119"/>
      <c r="K93" s="113" t="str">
        <f t="shared" ref="K93:K156" si="3">G93&amp;E93&amp;F93&amp;H93</f>
        <v>基本電學實習一下必3</v>
      </c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>
      <c r="A94" s="109" t="s">
        <v>242</v>
      </c>
      <c r="B94" s="109" t="s">
        <v>246</v>
      </c>
      <c r="C94" s="109" t="s">
        <v>247</v>
      </c>
      <c r="D94" s="109" t="s">
        <v>245</v>
      </c>
      <c r="E94" s="109" t="s">
        <v>33</v>
      </c>
      <c r="F94" s="109" t="s">
        <v>9</v>
      </c>
      <c r="G94" s="109" t="s">
        <v>114</v>
      </c>
      <c r="H94" s="115">
        <v>3</v>
      </c>
      <c r="I94" s="118" t="str">
        <f>VLOOKUP(K94,職科開課!$A$2:$J$125,9,FALSE)</f>
        <v>11/11中午12：00以前/科辦</v>
      </c>
      <c r="J94" s="119"/>
      <c r="K94" s="113" t="str">
        <f t="shared" si="3"/>
        <v>基本電學II一下必3</v>
      </c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>
      <c r="A95" s="109" t="s">
        <v>242</v>
      </c>
      <c r="B95" s="109" t="s">
        <v>246</v>
      </c>
      <c r="C95" s="109" t="s">
        <v>247</v>
      </c>
      <c r="D95" s="109" t="s">
        <v>245</v>
      </c>
      <c r="E95" s="109" t="s">
        <v>33</v>
      </c>
      <c r="F95" s="109" t="s">
        <v>36</v>
      </c>
      <c r="G95" s="109" t="s">
        <v>115</v>
      </c>
      <c r="H95" s="115">
        <v>2</v>
      </c>
      <c r="I95" s="118" t="str">
        <f>VLOOKUP(K95,職科開課!$A$2:$J$125,9,FALSE)</f>
        <v>11/11中午12：00以前/科辦</v>
      </c>
      <c r="J95" s="119"/>
      <c r="K95" s="113" t="str">
        <f t="shared" si="3"/>
        <v>基本線性電路II一下選2</v>
      </c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>
      <c r="A96" s="109" t="s">
        <v>242</v>
      </c>
      <c r="B96" s="109" t="s">
        <v>246</v>
      </c>
      <c r="C96" s="109" t="s">
        <v>247</v>
      </c>
      <c r="D96" s="109" t="s">
        <v>245</v>
      </c>
      <c r="E96" s="109" t="s">
        <v>33</v>
      </c>
      <c r="F96" s="109" t="s">
        <v>36</v>
      </c>
      <c r="G96" s="109" t="s">
        <v>128</v>
      </c>
      <c r="H96" s="115">
        <v>3</v>
      </c>
      <c r="I96" s="118" t="str">
        <f>VLOOKUP(K96,職科開課!$A$2:$J$125,9,FALSE)</f>
        <v>11/11中午12：00以前/科辦</v>
      </c>
      <c r="J96" s="119"/>
      <c r="K96" s="113" t="str">
        <f t="shared" si="3"/>
        <v>網路程式設計實習一下選3</v>
      </c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>
      <c r="A97" s="109" t="s">
        <v>242</v>
      </c>
      <c r="B97" s="109" t="s">
        <v>248</v>
      </c>
      <c r="C97" s="109" t="s">
        <v>249</v>
      </c>
      <c r="D97" s="109" t="s">
        <v>245</v>
      </c>
      <c r="E97" s="109" t="s">
        <v>33</v>
      </c>
      <c r="F97" s="109" t="s">
        <v>9</v>
      </c>
      <c r="G97" s="109" t="s">
        <v>16</v>
      </c>
      <c r="H97" s="115">
        <v>4</v>
      </c>
      <c r="I97" s="118" t="str">
        <f>VLOOKUP(K97,職科開課!$A$2:$J$125,9,FALSE)</f>
        <v>專班</v>
      </c>
      <c r="J97" s="120" t="s">
        <v>120</v>
      </c>
      <c r="K97" s="113" t="str">
        <f t="shared" si="3"/>
        <v>數學一下必4</v>
      </c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>
      <c r="A98" s="109" t="s">
        <v>242</v>
      </c>
      <c r="B98" s="109" t="s">
        <v>248</v>
      </c>
      <c r="C98" s="109" t="s">
        <v>249</v>
      </c>
      <c r="D98" s="109" t="s">
        <v>245</v>
      </c>
      <c r="E98" s="109" t="s">
        <v>33</v>
      </c>
      <c r="F98" s="109" t="s">
        <v>9</v>
      </c>
      <c r="G98" s="109" t="s">
        <v>114</v>
      </c>
      <c r="H98" s="115">
        <v>3</v>
      </c>
      <c r="I98" s="118" t="str">
        <f>VLOOKUP(K98,職科開課!$A$2:$J$125,9,FALSE)</f>
        <v>11/11中午12：00以前/科辦</v>
      </c>
      <c r="J98" s="119"/>
      <c r="K98" s="113" t="str">
        <f t="shared" si="3"/>
        <v>基本電學II一下必3</v>
      </c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>
      <c r="A99" s="109" t="s">
        <v>242</v>
      </c>
      <c r="B99" s="109" t="s">
        <v>294</v>
      </c>
      <c r="C99" s="109" t="s">
        <v>295</v>
      </c>
      <c r="D99" s="109" t="s">
        <v>245</v>
      </c>
      <c r="E99" s="109" t="s">
        <v>33</v>
      </c>
      <c r="F99" s="109" t="s">
        <v>9</v>
      </c>
      <c r="G99" s="109" t="s">
        <v>22</v>
      </c>
      <c r="H99" s="115">
        <v>2</v>
      </c>
      <c r="I99" s="118" t="str">
        <f>VLOOKUP(K99,職科開課!$A$2:$J$125,9,FALSE)</f>
        <v>11/11早上8點~12點 A301</v>
      </c>
      <c r="J99" s="119"/>
      <c r="K99" s="113" t="str">
        <f t="shared" si="3"/>
        <v>英文一下必2</v>
      </c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>
      <c r="A100" s="109" t="s">
        <v>242</v>
      </c>
      <c r="B100" s="109" t="s">
        <v>294</v>
      </c>
      <c r="C100" s="109" t="s">
        <v>295</v>
      </c>
      <c r="D100" s="109" t="s">
        <v>245</v>
      </c>
      <c r="E100" s="109" t="s">
        <v>33</v>
      </c>
      <c r="F100" s="109" t="s">
        <v>9</v>
      </c>
      <c r="G100" s="109" t="s">
        <v>16</v>
      </c>
      <c r="H100" s="115">
        <v>4</v>
      </c>
      <c r="I100" s="118" t="str">
        <f>VLOOKUP(K100,職科開課!$A$2:$J$125,9,FALSE)</f>
        <v>專班</v>
      </c>
      <c r="J100" s="120" t="s">
        <v>120</v>
      </c>
      <c r="K100" s="113" t="str">
        <f t="shared" si="3"/>
        <v>數學一下必4</v>
      </c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>
      <c r="A101" s="109" t="s">
        <v>242</v>
      </c>
      <c r="B101" s="109" t="s">
        <v>269</v>
      </c>
      <c r="C101" s="109" t="s">
        <v>270</v>
      </c>
      <c r="D101" s="109" t="s">
        <v>245</v>
      </c>
      <c r="E101" s="109" t="s">
        <v>33</v>
      </c>
      <c r="F101" s="109" t="s">
        <v>9</v>
      </c>
      <c r="G101" s="109" t="s">
        <v>75</v>
      </c>
      <c r="H101" s="115">
        <v>3</v>
      </c>
      <c r="I101" s="118" t="str">
        <f>VLOOKUP(K101,職科開課!$A$2:$J$125,9,FALSE)</f>
        <v>11/11中午12：00以前/科辦</v>
      </c>
      <c r="J101" s="119"/>
      <c r="K101" s="113" t="str">
        <f t="shared" si="3"/>
        <v>基本電學實習一下必3</v>
      </c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>
      <c r="A102" s="109" t="s">
        <v>242</v>
      </c>
      <c r="B102" s="109" t="s">
        <v>250</v>
      </c>
      <c r="C102" s="109" t="s">
        <v>251</v>
      </c>
      <c r="D102" s="109" t="s">
        <v>245</v>
      </c>
      <c r="E102" s="109" t="s">
        <v>33</v>
      </c>
      <c r="F102" s="109" t="s">
        <v>9</v>
      </c>
      <c r="G102" s="109" t="s">
        <v>16</v>
      </c>
      <c r="H102" s="115">
        <v>4</v>
      </c>
      <c r="I102" s="118" t="str">
        <f>VLOOKUP(K102,職科開課!$A$2:$J$125,9,FALSE)</f>
        <v>專班</v>
      </c>
      <c r="J102" s="120" t="s">
        <v>120</v>
      </c>
      <c r="K102" s="113" t="str">
        <f t="shared" si="3"/>
        <v>數學一下必4</v>
      </c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>
      <c r="A103" s="109" t="s">
        <v>242</v>
      </c>
      <c r="B103" s="109" t="s">
        <v>250</v>
      </c>
      <c r="C103" s="109" t="s">
        <v>251</v>
      </c>
      <c r="D103" s="109" t="s">
        <v>245</v>
      </c>
      <c r="E103" s="109" t="s">
        <v>33</v>
      </c>
      <c r="F103" s="109" t="s">
        <v>9</v>
      </c>
      <c r="G103" s="109" t="s">
        <v>75</v>
      </c>
      <c r="H103" s="115">
        <v>3</v>
      </c>
      <c r="I103" s="118" t="str">
        <f>VLOOKUP(K103,職科開課!$A$2:$J$125,9,FALSE)</f>
        <v>11/11中午12：00以前/科辦</v>
      </c>
      <c r="J103" s="119"/>
      <c r="K103" s="113" t="str">
        <f t="shared" si="3"/>
        <v>基本電學實習一下必3</v>
      </c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>
      <c r="A104" s="109" t="s">
        <v>242</v>
      </c>
      <c r="B104" s="109" t="s">
        <v>250</v>
      </c>
      <c r="C104" s="109" t="s">
        <v>251</v>
      </c>
      <c r="D104" s="109" t="s">
        <v>245</v>
      </c>
      <c r="E104" s="109" t="s">
        <v>33</v>
      </c>
      <c r="F104" s="109" t="s">
        <v>9</v>
      </c>
      <c r="G104" s="109" t="s">
        <v>114</v>
      </c>
      <c r="H104" s="115">
        <v>3</v>
      </c>
      <c r="I104" s="118" t="str">
        <f>VLOOKUP(K104,職科開課!$A$2:$J$125,9,FALSE)</f>
        <v>11/11中午12：00以前/科辦</v>
      </c>
      <c r="J104" s="119"/>
      <c r="K104" s="113" t="str">
        <f t="shared" si="3"/>
        <v>基本電學II一下必3</v>
      </c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>
      <c r="A105" s="109" t="s">
        <v>242</v>
      </c>
      <c r="B105" s="109" t="s">
        <v>296</v>
      </c>
      <c r="C105" s="109" t="s">
        <v>297</v>
      </c>
      <c r="D105" s="109" t="s">
        <v>245</v>
      </c>
      <c r="E105" s="109" t="s">
        <v>33</v>
      </c>
      <c r="F105" s="109" t="s">
        <v>36</v>
      </c>
      <c r="G105" s="109" t="s">
        <v>128</v>
      </c>
      <c r="H105" s="115">
        <v>3</v>
      </c>
      <c r="I105" s="118" t="str">
        <f>VLOOKUP(K105,職科開課!$A$2:$J$125,9,FALSE)</f>
        <v>11/11中午12：00以前/科辦</v>
      </c>
      <c r="J105" s="119"/>
      <c r="K105" s="113" t="str">
        <f t="shared" si="3"/>
        <v>網路程式設計實習一下選3</v>
      </c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>
      <c r="A106" s="109" t="s">
        <v>242</v>
      </c>
      <c r="B106" s="109" t="s">
        <v>298</v>
      </c>
      <c r="C106" s="109" t="s">
        <v>299</v>
      </c>
      <c r="D106" s="109" t="s">
        <v>245</v>
      </c>
      <c r="E106" s="109" t="s">
        <v>33</v>
      </c>
      <c r="F106" s="109" t="s">
        <v>9</v>
      </c>
      <c r="G106" s="109" t="s">
        <v>75</v>
      </c>
      <c r="H106" s="115">
        <v>3</v>
      </c>
      <c r="I106" s="118" t="str">
        <f>VLOOKUP(K106,職科開課!$A$2:$J$125,9,FALSE)</f>
        <v>11/11中午12：00以前/科辦</v>
      </c>
      <c r="J106" s="119"/>
      <c r="K106" s="113" t="str">
        <f t="shared" si="3"/>
        <v>基本電學實習一下必3</v>
      </c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>
      <c r="A107" s="109" t="s">
        <v>242</v>
      </c>
      <c r="B107" s="109" t="s">
        <v>298</v>
      </c>
      <c r="C107" s="109" t="s">
        <v>299</v>
      </c>
      <c r="D107" s="109" t="s">
        <v>245</v>
      </c>
      <c r="E107" s="109" t="s">
        <v>33</v>
      </c>
      <c r="F107" s="109" t="s">
        <v>36</v>
      </c>
      <c r="G107" s="109" t="s">
        <v>128</v>
      </c>
      <c r="H107" s="115">
        <v>3</v>
      </c>
      <c r="I107" s="118" t="str">
        <f>VLOOKUP(K107,職科開課!$A$2:$J$125,9,FALSE)</f>
        <v>11/11中午12：00以前/科辦</v>
      </c>
      <c r="J107" s="119"/>
      <c r="K107" s="113" t="str">
        <f t="shared" si="3"/>
        <v>網路程式設計實習一下選3</v>
      </c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>
      <c r="A108" s="109" t="s">
        <v>242</v>
      </c>
      <c r="B108" s="109" t="s">
        <v>252</v>
      </c>
      <c r="C108" s="109" t="s">
        <v>253</v>
      </c>
      <c r="D108" s="109" t="s">
        <v>245</v>
      </c>
      <c r="E108" s="109" t="s">
        <v>33</v>
      </c>
      <c r="F108" s="109" t="s">
        <v>9</v>
      </c>
      <c r="G108" s="109" t="s">
        <v>24</v>
      </c>
      <c r="H108" s="115">
        <v>3</v>
      </c>
      <c r="I108" s="118" t="str">
        <f>VLOOKUP(K108,職科開課!$A$2:$J$125,9,FALSE)</f>
        <v>11/03  早上10點  B201</v>
      </c>
      <c r="J108" s="119"/>
      <c r="K108" s="113" t="str">
        <f t="shared" si="3"/>
        <v>國文一下必3</v>
      </c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>
      <c r="A109" s="109" t="s">
        <v>242</v>
      </c>
      <c r="B109" s="109" t="s">
        <v>252</v>
      </c>
      <c r="C109" s="109" t="s">
        <v>253</v>
      </c>
      <c r="D109" s="109" t="s">
        <v>245</v>
      </c>
      <c r="E109" s="109" t="s">
        <v>33</v>
      </c>
      <c r="F109" s="109" t="s">
        <v>9</v>
      </c>
      <c r="G109" s="109" t="s">
        <v>16</v>
      </c>
      <c r="H109" s="115">
        <v>4</v>
      </c>
      <c r="I109" s="118" t="str">
        <f>VLOOKUP(K109,職科開課!$A$2:$J$125,9,FALSE)</f>
        <v>專班</v>
      </c>
      <c r="J109" s="120" t="s">
        <v>120</v>
      </c>
      <c r="K109" s="113" t="str">
        <f t="shared" si="3"/>
        <v>數學一下必4</v>
      </c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>
      <c r="A110" s="109" t="s">
        <v>242</v>
      </c>
      <c r="B110" s="109" t="s">
        <v>300</v>
      </c>
      <c r="C110" s="109" t="s">
        <v>301</v>
      </c>
      <c r="D110" s="109" t="s">
        <v>245</v>
      </c>
      <c r="E110" s="109" t="s">
        <v>33</v>
      </c>
      <c r="F110" s="109" t="s">
        <v>9</v>
      </c>
      <c r="G110" s="109" t="s">
        <v>16</v>
      </c>
      <c r="H110" s="115">
        <v>4</v>
      </c>
      <c r="I110" s="118" t="str">
        <f>VLOOKUP(K110,職科開課!$A$2:$J$125,9,FALSE)</f>
        <v>專班</v>
      </c>
      <c r="J110" s="120" t="s">
        <v>120</v>
      </c>
      <c r="K110" s="113" t="str">
        <f t="shared" si="3"/>
        <v>數學一下必4</v>
      </c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>
      <c r="A111" s="109" t="s">
        <v>242</v>
      </c>
      <c r="B111" s="109" t="s">
        <v>300</v>
      </c>
      <c r="C111" s="109" t="s">
        <v>301</v>
      </c>
      <c r="D111" s="109" t="s">
        <v>245</v>
      </c>
      <c r="E111" s="109" t="s">
        <v>33</v>
      </c>
      <c r="F111" s="109" t="s">
        <v>36</v>
      </c>
      <c r="G111" s="109" t="s">
        <v>128</v>
      </c>
      <c r="H111" s="115">
        <v>3</v>
      </c>
      <c r="I111" s="118" t="str">
        <f>VLOOKUP(K111,職科開課!$A$2:$J$125,9,FALSE)</f>
        <v>11/11中午12：00以前/科辦</v>
      </c>
      <c r="J111" s="119"/>
      <c r="K111" s="113" t="str">
        <f t="shared" si="3"/>
        <v>網路程式設計實習一下選3</v>
      </c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>
      <c r="A112" s="109" t="s">
        <v>254</v>
      </c>
      <c r="B112" s="109" t="s">
        <v>255</v>
      </c>
      <c r="C112" s="109" t="s">
        <v>256</v>
      </c>
      <c r="D112" s="109" t="s">
        <v>148</v>
      </c>
      <c r="E112" s="109" t="s">
        <v>33</v>
      </c>
      <c r="F112" s="109" t="s">
        <v>9</v>
      </c>
      <c r="G112" s="109" t="s">
        <v>24</v>
      </c>
      <c r="H112" s="115">
        <v>3</v>
      </c>
      <c r="I112" s="118" t="str">
        <f>VLOOKUP(K112,職科開課!$A$2:$J$125,9,FALSE)</f>
        <v>11/03  早上10點  B201</v>
      </c>
      <c r="J112" s="119"/>
      <c r="K112" s="113" t="str">
        <f t="shared" si="3"/>
        <v>國文一下必3</v>
      </c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>
      <c r="A113" s="109" t="s">
        <v>254</v>
      </c>
      <c r="B113" s="109" t="s">
        <v>255</v>
      </c>
      <c r="C113" s="109" t="s">
        <v>256</v>
      </c>
      <c r="D113" s="109" t="s">
        <v>148</v>
      </c>
      <c r="E113" s="109" t="s">
        <v>33</v>
      </c>
      <c r="F113" s="109" t="s">
        <v>9</v>
      </c>
      <c r="G113" s="109" t="s">
        <v>51</v>
      </c>
      <c r="H113" s="115">
        <v>2</v>
      </c>
      <c r="I113" s="118" t="str">
        <f>VLOOKUP(K113,職科開課!$A$2:$J$125,9,FALSE)</f>
        <v>專班</v>
      </c>
      <c r="J113" s="120" t="s">
        <v>120</v>
      </c>
      <c r="K113" s="113" t="str">
        <f t="shared" si="3"/>
        <v>體育一下必2</v>
      </c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>
      <c r="A114" s="109" t="s">
        <v>254</v>
      </c>
      <c r="B114" s="109" t="s">
        <v>302</v>
      </c>
      <c r="C114" s="109" t="s">
        <v>303</v>
      </c>
      <c r="D114" s="109" t="s">
        <v>148</v>
      </c>
      <c r="E114" s="109" t="s">
        <v>33</v>
      </c>
      <c r="F114" s="109" t="s">
        <v>9</v>
      </c>
      <c r="G114" s="109" t="s">
        <v>24</v>
      </c>
      <c r="H114" s="115">
        <v>3</v>
      </c>
      <c r="I114" s="118" t="str">
        <f>VLOOKUP(K114,職科開課!$A$2:$J$125,9,FALSE)</f>
        <v>11/03  早上10點  B201</v>
      </c>
      <c r="J114" s="119"/>
      <c r="K114" s="113" t="str">
        <f t="shared" si="3"/>
        <v>國文一下必3</v>
      </c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>
      <c r="A115" s="109" t="s">
        <v>212</v>
      </c>
      <c r="B115" s="109" t="s">
        <v>213</v>
      </c>
      <c r="C115" s="109" t="s">
        <v>214</v>
      </c>
      <c r="D115" s="109" t="s">
        <v>155</v>
      </c>
      <c r="E115" s="109" t="s">
        <v>33</v>
      </c>
      <c r="F115" s="109" t="s">
        <v>9</v>
      </c>
      <c r="G115" s="109" t="s">
        <v>68</v>
      </c>
      <c r="H115" s="115">
        <v>1</v>
      </c>
      <c r="I115" s="118" t="str">
        <f>VLOOKUP(K115,職科開課!$A$2:$J$125,9,FALSE)</f>
        <v>11/11中午12：00以前/教務處</v>
      </c>
      <c r="J115" s="119"/>
      <c r="K115" s="113" t="str">
        <f t="shared" si="3"/>
        <v>計算機概論一下必1</v>
      </c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>
      <c r="A116" s="109" t="s">
        <v>221</v>
      </c>
      <c r="B116" s="109" t="s">
        <v>304</v>
      </c>
      <c r="C116" s="109" t="s">
        <v>305</v>
      </c>
      <c r="D116" s="109" t="s">
        <v>91</v>
      </c>
      <c r="E116" s="109" t="s">
        <v>33</v>
      </c>
      <c r="F116" s="109" t="s">
        <v>9</v>
      </c>
      <c r="G116" s="109" t="s">
        <v>16</v>
      </c>
      <c r="H116" s="115">
        <v>3</v>
      </c>
      <c r="I116" s="118" t="str">
        <f>VLOOKUP(K116,職科開課!$A$2:$J$125,9,FALSE)</f>
        <v>11/05(四)中午12點以前到教務處</v>
      </c>
      <c r="J116" s="119"/>
      <c r="K116" s="113" t="str">
        <f t="shared" si="3"/>
        <v>數學一下必3</v>
      </c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>
      <c r="A117" s="109" t="s">
        <v>212</v>
      </c>
      <c r="B117" s="109" t="s">
        <v>306</v>
      </c>
      <c r="C117" s="109" t="s">
        <v>307</v>
      </c>
      <c r="D117" s="109" t="s">
        <v>155</v>
      </c>
      <c r="E117" s="109" t="s">
        <v>33</v>
      </c>
      <c r="F117" s="109" t="s">
        <v>9</v>
      </c>
      <c r="G117" s="109" t="s">
        <v>16</v>
      </c>
      <c r="H117" s="115">
        <v>3</v>
      </c>
      <c r="I117" s="118" t="str">
        <f>VLOOKUP(K117,職科開課!$A$2:$J$125,9,FALSE)</f>
        <v>11/05(四)中午12點以前到教務處</v>
      </c>
      <c r="J117" s="119"/>
      <c r="K117" s="113" t="str">
        <f t="shared" si="3"/>
        <v>數學一下必3</v>
      </c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>
      <c r="A118" s="109" t="s">
        <v>221</v>
      </c>
      <c r="B118" s="109" t="s">
        <v>275</v>
      </c>
      <c r="C118" s="109" t="s">
        <v>276</v>
      </c>
      <c r="D118" s="109" t="s">
        <v>91</v>
      </c>
      <c r="E118" s="109" t="s">
        <v>33</v>
      </c>
      <c r="F118" s="109" t="s">
        <v>9</v>
      </c>
      <c r="G118" s="109" t="s">
        <v>24</v>
      </c>
      <c r="H118" s="115">
        <v>3</v>
      </c>
      <c r="I118" s="118" t="str">
        <f>VLOOKUP(K118,職科開課!$A$2:$J$125,9,FALSE)</f>
        <v>11/03  早上10點  B201</v>
      </c>
      <c r="J118" s="119"/>
      <c r="K118" s="113" t="str">
        <f t="shared" si="3"/>
        <v>國文一下必3</v>
      </c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>
      <c r="A119" s="109" t="s">
        <v>221</v>
      </c>
      <c r="B119" s="109" t="s">
        <v>308</v>
      </c>
      <c r="C119" s="109" t="s">
        <v>309</v>
      </c>
      <c r="D119" s="109" t="s">
        <v>91</v>
      </c>
      <c r="E119" s="109" t="s">
        <v>33</v>
      </c>
      <c r="F119" s="109" t="s">
        <v>9</v>
      </c>
      <c r="G119" s="109" t="s">
        <v>86</v>
      </c>
      <c r="H119" s="115">
        <v>2</v>
      </c>
      <c r="I119" s="118" t="str">
        <f>VLOOKUP(K119,職科開課!$A$2:$J$125,9,FALSE)</f>
        <v>11/6(五)8點-12點餐飲科辦</v>
      </c>
      <c r="J119" s="119"/>
      <c r="K119" s="113" t="str">
        <f t="shared" si="3"/>
        <v>餐旅概論一下必2</v>
      </c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>
      <c r="A120" s="109" t="s">
        <v>212</v>
      </c>
      <c r="B120" s="109" t="s">
        <v>310</v>
      </c>
      <c r="C120" s="109" t="s">
        <v>311</v>
      </c>
      <c r="D120" s="109" t="s">
        <v>155</v>
      </c>
      <c r="E120" s="109" t="s">
        <v>33</v>
      </c>
      <c r="F120" s="109" t="s">
        <v>9</v>
      </c>
      <c r="G120" s="109" t="s">
        <v>68</v>
      </c>
      <c r="H120" s="115">
        <v>1</v>
      </c>
      <c r="I120" s="118" t="str">
        <f>VLOOKUP(K120,職科開課!$A$2:$J$125,9,FALSE)</f>
        <v>11/11中午12：00以前/教務處</v>
      </c>
      <c r="J120" s="119"/>
      <c r="K120" s="113" t="str">
        <f t="shared" si="3"/>
        <v>計算機概論一下必1</v>
      </c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>
      <c r="A121" s="109" t="s">
        <v>212</v>
      </c>
      <c r="B121" s="109" t="s">
        <v>310</v>
      </c>
      <c r="C121" s="109" t="s">
        <v>311</v>
      </c>
      <c r="D121" s="109" t="s">
        <v>155</v>
      </c>
      <c r="E121" s="109" t="s">
        <v>33</v>
      </c>
      <c r="F121" s="109" t="s">
        <v>9</v>
      </c>
      <c r="G121" s="109" t="s">
        <v>86</v>
      </c>
      <c r="H121" s="115">
        <v>2</v>
      </c>
      <c r="I121" s="118" t="str">
        <f>VLOOKUP(K121,職科開課!$A$2:$J$125,9,FALSE)</f>
        <v>11/6(五)8點-12點餐飲科辦</v>
      </c>
      <c r="J121" s="119"/>
      <c r="K121" s="113" t="str">
        <f t="shared" si="3"/>
        <v>餐旅概論一下必2</v>
      </c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>
      <c r="A122" s="109" t="s">
        <v>212</v>
      </c>
      <c r="B122" s="109" t="s">
        <v>312</v>
      </c>
      <c r="C122" s="109" t="s">
        <v>313</v>
      </c>
      <c r="D122" s="109" t="s">
        <v>155</v>
      </c>
      <c r="E122" s="109" t="s">
        <v>33</v>
      </c>
      <c r="F122" s="109" t="s">
        <v>9</v>
      </c>
      <c r="G122" s="109" t="s">
        <v>86</v>
      </c>
      <c r="H122" s="115">
        <v>2</v>
      </c>
      <c r="I122" s="118" t="str">
        <f>VLOOKUP(K122,職科開課!$A$2:$J$125,9,FALSE)</f>
        <v>11/6(五)8點-12點餐飲科辦</v>
      </c>
      <c r="J122" s="119"/>
      <c r="K122" s="113" t="str">
        <f t="shared" si="3"/>
        <v>餐旅概論一下必2</v>
      </c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>
      <c r="A123" s="109" t="s">
        <v>212</v>
      </c>
      <c r="B123" s="109" t="s">
        <v>257</v>
      </c>
      <c r="C123" s="109" t="s">
        <v>258</v>
      </c>
      <c r="D123" s="109" t="s">
        <v>155</v>
      </c>
      <c r="E123" s="109" t="s">
        <v>33</v>
      </c>
      <c r="F123" s="109" t="s">
        <v>9</v>
      </c>
      <c r="G123" s="109" t="s">
        <v>22</v>
      </c>
      <c r="H123" s="115">
        <v>2</v>
      </c>
      <c r="I123" s="118" t="str">
        <f>VLOOKUP(K123,職科開課!$A$2:$J$125,9,FALSE)</f>
        <v>11/11早上8點~12點 A301</v>
      </c>
      <c r="J123" s="119"/>
      <c r="K123" s="113" t="str">
        <f t="shared" si="3"/>
        <v>英文一下必2</v>
      </c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>
      <c r="A124" s="109" t="s">
        <v>212</v>
      </c>
      <c r="B124" s="109" t="s">
        <v>257</v>
      </c>
      <c r="C124" s="109" t="s">
        <v>258</v>
      </c>
      <c r="D124" s="109" t="s">
        <v>155</v>
      </c>
      <c r="E124" s="109" t="s">
        <v>33</v>
      </c>
      <c r="F124" s="109" t="s">
        <v>9</v>
      </c>
      <c r="G124" s="109" t="s">
        <v>68</v>
      </c>
      <c r="H124" s="115">
        <v>1</v>
      </c>
      <c r="I124" s="118" t="str">
        <f>VLOOKUP(K124,職科開課!$A$2:$J$125,9,FALSE)</f>
        <v>11/11中午12：00以前/教務處</v>
      </c>
      <c r="J124" s="119"/>
      <c r="K124" s="113" t="str">
        <f t="shared" si="3"/>
        <v>計算機概論一下必1</v>
      </c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>
      <c r="A125" s="109" t="s">
        <v>212</v>
      </c>
      <c r="B125" s="109" t="s">
        <v>257</v>
      </c>
      <c r="C125" s="109" t="s">
        <v>258</v>
      </c>
      <c r="D125" s="109" t="s">
        <v>155</v>
      </c>
      <c r="E125" s="109" t="s">
        <v>33</v>
      </c>
      <c r="F125" s="109" t="s">
        <v>9</v>
      </c>
      <c r="G125" s="109" t="s">
        <v>86</v>
      </c>
      <c r="H125" s="115">
        <v>2</v>
      </c>
      <c r="I125" s="118" t="str">
        <f>VLOOKUP(K125,職科開課!$A$2:$J$125,9,FALSE)</f>
        <v>11/6(五)8點-12點餐飲科辦</v>
      </c>
      <c r="J125" s="119"/>
      <c r="K125" s="113" t="str">
        <f t="shared" si="3"/>
        <v>餐旅概論一下必2</v>
      </c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>
      <c r="A126" s="109" t="s">
        <v>212</v>
      </c>
      <c r="B126" s="109" t="s">
        <v>314</v>
      </c>
      <c r="C126" s="109" t="s">
        <v>315</v>
      </c>
      <c r="D126" s="109" t="s">
        <v>155</v>
      </c>
      <c r="E126" s="109" t="s">
        <v>33</v>
      </c>
      <c r="F126" s="109" t="s">
        <v>9</v>
      </c>
      <c r="G126" s="109" t="s">
        <v>22</v>
      </c>
      <c r="H126" s="115">
        <v>2</v>
      </c>
      <c r="I126" s="118" t="str">
        <f>VLOOKUP(K126,職科開課!$A$2:$J$125,9,FALSE)</f>
        <v>11/11早上8點~12點 A301</v>
      </c>
      <c r="J126" s="119"/>
      <c r="K126" s="113" t="str">
        <f t="shared" si="3"/>
        <v>英文一下必2</v>
      </c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>
      <c r="A127" s="109" t="s">
        <v>212</v>
      </c>
      <c r="B127" s="109" t="s">
        <v>314</v>
      </c>
      <c r="C127" s="109" t="s">
        <v>315</v>
      </c>
      <c r="D127" s="109" t="s">
        <v>155</v>
      </c>
      <c r="E127" s="109" t="s">
        <v>33</v>
      </c>
      <c r="F127" s="109" t="s">
        <v>9</v>
      </c>
      <c r="G127" s="109" t="s">
        <v>12</v>
      </c>
      <c r="H127" s="115">
        <v>1</v>
      </c>
      <c r="I127" s="118" t="str">
        <f>VLOOKUP(K127,職科開課!$A$2:$J$125,9,FALSE)</f>
        <v>11/11放學16:00~17:00至汽二乙教室(A203)</v>
      </c>
      <c r="J127" s="119"/>
      <c r="K127" s="113" t="str">
        <f t="shared" si="3"/>
        <v>基礎生物一下必1</v>
      </c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>
      <c r="A128" s="109" t="s">
        <v>212</v>
      </c>
      <c r="B128" s="109" t="s">
        <v>314</v>
      </c>
      <c r="C128" s="109" t="s">
        <v>315</v>
      </c>
      <c r="D128" s="109" t="s">
        <v>155</v>
      </c>
      <c r="E128" s="109" t="s">
        <v>33</v>
      </c>
      <c r="F128" s="109" t="s">
        <v>9</v>
      </c>
      <c r="G128" s="109" t="s">
        <v>68</v>
      </c>
      <c r="H128" s="115">
        <v>1</v>
      </c>
      <c r="I128" s="118" t="str">
        <f>VLOOKUP(K128,職科開課!$A$2:$J$125,9,FALSE)</f>
        <v>11/11中午12：00以前/教務處</v>
      </c>
      <c r="J128" s="119"/>
      <c r="K128" s="113" t="str">
        <f t="shared" si="3"/>
        <v>計算機概論一下必1</v>
      </c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>
      <c r="A129" s="109" t="s">
        <v>212</v>
      </c>
      <c r="B129" s="109" t="s">
        <v>314</v>
      </c>
      <c r="C129" s="109" t="s">
        <v>315</v>
      </c>
      <c r="D129" s="109" t="s">
        <v>155</v>
      </c>
      <c r="E129" s="109" t="s">
        <v>33</v>
      </c>
      <c r="F129" s="109" t="s">
        <v>9</v>
      </c>
      <c r="G129" s="109" t="s">
        <v>51</v>
      </c>
      <c r="H129" s="115">
        <v>2</v>
      </c>
      <c r="I129" s="118" t="str">
        <f>VLOOKUP(K129,職科開課!$A$2:$J$125,9,FALSE)</f>
        <v>專班</v>
      </c>
      <c r="J129" s="120" t="s">
        <v>120</v>
      </c>
      <c r="K129" s="113" t="str">
        <f t="shared" si="3"/>
        <v>體育一下必2</v>
      </c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>
      <c r="A130" s="109" t="s">
        <v>242</v>
      </c>
      <c r="B130" s="109" t="s">
        <v>269</v>
      </c>
      <c r="C130" s="109" t="s">
        <v>270</v>
      </c>
      <c r="D130" s="109" t="s">
        <v>245</v>
      </c>
      <c r="E130" s="109" t="s">
        <v>33</v>
      </c>
      <c r="F130" s="109" t="s">
        <v>9</v>
      </c>
      <c r="G130" s="109" t="s">
        <v>16</v>
      </c>
      <c r="H130" s="115">
        <v>4</v>
      </c>
      <c r="I130" s="118" t="str">
        <f>VLOOKUP(K130,職科開課!$A$2:$J$125,9,FALSE)</f>
        <v>專班</v>
      </c>
      <c r="J130" s="120" t="s">
        <v>120</v>
      </c>
      <c r="K130" s="113" t="str">
        <f t="shared" si="3"/>
        <v>數學一下必4</v>
      </c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>
      <c r="A131" s="109" t="s">
        <v>221</v>
      </c>
      <c r="B131" s="109" t="s">
        <v>316</v>
      </c>
      <c r="C131" s="109" t="s">
        <v>317</v>
      </c>
      <c r="D131" s="109" t="s">
        <v>91</v>
      </c>
      <c r="E131" s="109" t="s">
        <v>33</v>
      </c>
      <c r="F131" s="109" t="s">
        <v>9</v>
      </c>
      <c r="G131" s="109" t="s">
        <v>64</v>
      </c>
      <c r="H131" s="115">
        <v>1</v>
      </c>
      <c r="I131" s="118" t="str">
        <f>VLOOKUP(K131,職科開課!$A$2:$J$125,9,FALSE)</f>
        <v>2020/11/04下午14點~16點/教務處</v>
      </c>
      <c r="J131" s="119"/>
      <c r="K131" s="113" t="str">
        <f t="shared" si="3"/>
        <v>全民國防教育一下必1</v>
      </c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>
      <c r="A132" s="109" t="s">
        <v>212</v>
      </c>
      <c r="B132" s="109" t="s">
        <v>261</v>
      </c>
      <c r="C132" s="109" t="s">
        <v>262</v>
      </c>
      <c r="D132" s="109" t="s">
        <v>155</v>
      </c>
      <c r="E132" s="109" t="s">
        <v>33</v>
      </c>
      <c r="F132" s="109" t="s">
        <v>9</v>
      </c>
      <c r="G132" s="109" t="s">
        <v>22</v>
      </c>
      <c r="H132" s="115">
        <v>2</v>
      </c>
      <c r="I132" s="118" t="str">
        <f>VLOOKUP(K132,職科開課!$A$2:$J$125,9,FALSE)</f>
        <v>11/11早上8點~12點 A301</v>
      </c>
      <c r="J132" s="119"/>
      <c r="K132" s="113" t="str">
        <f t="shared" si="3"/>
        <v>英文一下必2</v>
      </c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>
      <c r="A133" s="109" t="s">
        <v>212</v>
      </c>
      <c r="B133" s="109" t="s">
        <v>263</v>
      </c>
      <c r="C133" s="109" t="s">
        <v>264</v>
      </c>
      <c r="D133" s="109" t="s">
        <v>155</v>
      </c>
      <c r="E133" s="109" t="s">
        <v>33</v>
      </c>
      <c r="F133" s="109" t="s">
        <v>9</v>
      </c>
      <c r="G133" s="109" t="s">
        <v>68</v>
      </c>
      <c r="H133" s="115">
        <v>1</v>
      </c>
      <c r="I133" s="118" t="str">
        <f>VLOOKUP(K133,職科開課!$A$2:$J$125,9,FALSE)</f>
        <v>11/11中午12：00以前/教務處</v>
      </c>
      <c r="J133" s="119"/>
      <c r="K133" s="113" t="str">
        <f t="shared" si="3"/>
        <v>計算機概論一下必1</v>
      </c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>
      <c r="A134" s="109" t="s">
        <v>221</v>
      </c>
      <c r="B134" s="109" t="s">
        <v>265</v>
      </c>
      <c r="C134" s="109" t="s">
        <v>266</v>
      </c>
      <c r="D134" s="109" t="s">
        <v>91</v>
      </c>
      <c r="E134" s="109" t="s">
        <v>33</v>
      </c>
      <c r="F134" s="109" t="s">
        <v>9</v>
      </c>
      <c r="G134" s="109" t="s">
        <v>16</v>
      </c>
      <c r="H134" s="115">
        <v>3</v>
      </c>
      <c r="I134" s="118" t="str">
        <f>VLOOKUP(K134,職科開課!$A$2:$J$125,9,FALSE)</f>
        <v>11/05(四)中午12點以前到教務處</v>
      </c>
      <c r="J134" s="119"/>
      <c r="K134" s="113" t="str">
        <f t="shared" si="3"/>
        <v>數學一下必3</v>
      </c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>
      <c r="A135" s="109" t="s">
        <v>212</v>
      </c>
      <c r="B135" s="109" t="s">
        <v>267</v>
      </c>
      <c r="C135" s="109" t="s">
        <v>268</v>
      </c>
      <c r="D135" s="109" t="s">
        <v>155</v>
      </c>
      <c r="E135" s="109" t="s">
        <v>33</v>
      </c>
      <c r="F135" s="109" t="s">
        <v>9</v>
      </c>
      <c r="G135" s="109" t="s">
        <v>86</v>
      </c>
      <c r="H135" s="115">
        <v>2</v>
      </c>
      <c r="I135" s="118" t="str">
        <f>VLOOKUP(K135,職科開課!$A$2:$J$125,9,FALSE)</f>
        <v>11/6(五)8點-12點餐飲科辦</v>
      </c>
      <c r="J135" s="119"/>
      <c r="K135" s="113" t="str">
        <f t="shared" si="3"/>
        <v>餐旅概論一下必2</v>
      </c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>
      <c r="A136" s="109" t="s">
        <v>212</v>
      </c>
      <c r="B136" s="109" t="s">
        <v>267</v>
      </c>
      <c r="C136" s="109" t="s">
        <v>268</v>
      </c>
      <c r="D136" s="109" t="s">
        <v>155</v>
      </c>
      <c r="E136" s="109" t="s">
        <v>33</v>
      </c>
      <c r="F136" s="109" t="s">
        <v>9</v>
      </c>
      <c r="G136" s="109" t="s">
        <v>85</v>
      </c>
      <c r="H136" s="115">
        <v>3</v>
      </c>
      <c r="I136" s="118" t="str">
        <f>VLOOKUP(K136,職科開課!$A$2:$J$125,9,FALSE)</f>
        <v>11/6(五)8點-12點餐飲科辦</v>
      </c>
      <c r="J136" s="119"/>
      <c r="K136" s="113" t="str">
        <f t="shared" si="3"/>
        <v>餐旅服務一下必3</v>
      </c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>
      <c r="A137" s="109" t="s">
        <v>212</v>
      </c>
      <c r="B137" s="109" t="s">
        <v>267</v>
      </c>
      <c r="C137" s="109" t="s">
        <v>268</v>
      </c>
      <c r="D137" s="109" t="s">
        <v>155</v>
      </c>
      <c r="E137" s="109" t="s">
        <v>33</v>
      </c>
      <c r="F137" s="109" t="s">
        <v>9</v>
      </c>
      <c r="G137" s="109" t="s">
        <v>82</v>
      </c>
      <c r="H137" s="115">
        <v>1</v>
      </c>
      <c r="I137" s="118" t="str">
        <f>VLOOKUP(K137,職科開課!$A$2:$J$125,9,FALSE)</f>
        <v>11/6(五)8點-12點餐飲科辦</v>
      </c>
      <c r="J137" s="119"/>
      <c r="K137" s="113" t="str">
        <f t="shared" si="3"/>
        <v>餐旅安全與衛生一下必1</v>
      </c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>
      <c r="A138" s="109" t="s">
        <v>212</v>
      </c>
      <c r="B138" s="109" t="s">
        <v>267</v>
      </c>
      <c r="C138" s="109" t="s">
        <v>268</v>
      </c>
      <c r="D138" s="109" t="s">
        <v>155</v>
      </c>
      <c r="E138" s="109" t="s">
        <v>33</v>
      </c>
      <c r="F138" s="109" t="s">
        <v>9</v>
      </c>
      <c r="G138" s="109" t="s">
        <v>106</v>
      </c>
      <c r="H138" s="115">
        <v>3</v>
      </c>
      <c r="I138" s="118" t="str">
        <f>VLOOKUP(K138,職科開課!$A$2:$J$125,9,FALSE)</f>
        <v>11/6(五)8點-12點餐飲科辦</v>
      </c>
      <c r="J138" s="119"/>
      <c r="K138" s="113" t="str">
        <f t="shared" si="3"/>
        <v>中餐烹調一下必3</v>
      </c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>
      <c r="A139" s="109" t="s">
        <v>212</v>
      </c>
      <c r="B139" s="109" t="s">
        <v>267</v>
      </c>
      <c r="C139" s="109" t="s">
        <v>268</v>
      </c>
      <c r="D139" s="109" t="s">
        <v>155</v>
      </c>
      <c r="E139" s="109" t="s">
        <v>33</v>
      </c>
      <c r="F139" s="109" t="s">
        <v>36</v>
      </c>
      <c r="G139" s="109" t="s">
        <v>131</v>
      </c>
      <c r="H139" s="115">
        <v>3</v>
      </c>
      <c r="I139" s="118" t="str">
        <f>VLOOKUP(K139,職科開課!$A$2:$J$125,9,FALSE)</f>
        <v>11/10 早上8點~16點前烘焙坊</v>
      </c>
      <c r="J139" s="119"/>
      <c r="K139" s="113" t="str">
        <f t="shared" si="3"/>
        <v>烘培食品製作一下選3</v>
      </c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>
      <c r="A140" s="109" t="s">
        <v>212</v>
      </c>
      <c r="B140" s="109" t="s">
        <v>318</v>
      </c>
      <c r="C140" s="109" t="s">
        <v>319</v>
      </c>
      <c r="D140" s="109" t="s">
        <v>155</v>
      </c>
      <c r="E140" s="109" t="s">
        <v>33</v>
      </c>
      <c r="F140" s="109" t="s">
        <v>9</v>
      </c>
      <c r="G140" s="109" t="s">
        <v>16</v>
      </c>
      <c r="H140" s="115">
        <v>3</v>
      </c>
      <c r="I140" s="118" t="str">
        <f>VLOOKUP(K140,職科開課!$A$2:$J$125,9,FALSE)</f>
        <v>11/05(四)中午12點以前到教務處</v>
      </c>
      <c r="J140" s="119"/>
      <c r="K140" s="113" t="str">
        <f t="shared" si="3"/>
        <v>數學一下必3</v>
      </c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>
      <c r="A141" s="109" t="s">
        <v>221</v>
      </c>
      <c r="B141" s="109" t="s">
        <v>271</v>
      </c>
      <c r="C141" s="109" t="s">
        <v>272</v>
      </c>
      <c r="D141" s="109" t="s">
        <v>91</v>
      </c>
      <c r="E141" s="109" t="s">
        <v>33</v>
      </c>
      <c r="F141" s="109" t="s">
        <v>9</v>
      </c>
      <c r="G141" s="109" t="s">
        <v>16</v>
      </c>
      <c r="H141" s="115">
        <v>3</v>
      </c>
      <c r="I141" s="118" t="str">
        <f>VLOOKUP(K141,職科開課!$A$2:$J$125,9,FALSE)</f>
        <v>11/05(四)中午12點以前到教務處</v>
      </c>
      <c r="J141" s="119"/>
      <c r="K141" s="113" t="str">
        <f t="shared" si="3"/>
        <v>數學一下必3</v>
      </c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>
      <c r="A142" s="109" t="s">
        <v>212</v>
      </c>
      <c r="B142" s="109" t="s">
        <v>273</v>
      </c>
      <c r="C142" s="109" t="s">
        <v>274</v>
      </c>
      <c r="D142" s="109" t="s">
        <v>155</v>
      </c>
      <c r="E142" s="109" t="s">
        <v>33</v>
      </c>
      <c r="F142" s="109" t="s">
        <v>9</v>
      </c>
      <c r="G142" s="109" t="s">
        <v>86</v>
      </c>
      <c r="H142" s="115">
        <v>2</v>
      </c>
      <c r="I142" s="118" t="str">
        <f>VLOOKUP(K142,職科開課!$A$2:$J$125,9,FALSE)</f>
        <v>11/6(五)8點-12點餐飲科辦</v>
      </c>
      <c r="J142" s="119"/>
      <c r="K142" s="113" t="str">
        <f t="shared" si="3"/>
        <v>餐旅概論一下必2</v>
      </c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>
      <c r="A143" s="109" t="s">
        <v>212</v>
      </c>
      <c r="B143" s="109" t="s">
        <v>273</v>
      </c>
      <c r="C143" s="109" t="s">
        <v>274</v>
      </c>
      <c r="D143" s="109" t="s">
        <v>155</v>
      </c>
      <c r="E143" s="109" t="s">
        <v>33</v>
      </c>
      <c r="F143" s="109" t="s">
        <v>9</v>
      </c>
      <c r="G143" s="109" t="s">
        <v>82</v>
      </c>
      <c r="H143" s="115">
        <v>1</v>
      </c>
      <c r="I143" s="118" t="str">
        <f>VLOOKUP(K143,職科開課!$A$2:$J$125,9,FALSE)</f>
        <v>11/6(五)8點-12點餐飲科辦</v>
      </c>
      <c r="J143" s="119"/>
      <c r="K143" s="113" t="str">
        <f t="shared" si="3"/>
        <v>餐旅安全與衛生一下必1</v>
      </c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>
      <c r="A144" s="109" t="s">
        <v>221</v>
      </c>
      <c r="B144" s="109" t="s">
        <v>275</v>
      </c>
      <c r="C144" s="109" t="s">
        <v>276</v>
      </c>
      <c r="D144" s="109" t="s">
        <v>91</v>
      </c>
      <c r="E144" s="109" t="s">
        <v>33</v>
      </c>
      <c r="F144" s="109" t="s">
        <v>36</v>
      </c>
      <c r="G144" s="109" t="s">
        <v>66</v>
      </c>
      <c r="H144" s="115">
        <v>1</v>
      </c>
      <c r="I144" s="118" t="str">
        <f>VLOOKUP(K144,職科開課!$A$2:$J$125,9,FALSE)</f>
        <v>11月5日下午4點~6點/B棟6樓電腦中心</v>
      </c>
      <c r="J144" s="119"/>
      <c r="K144" s="113" t="str">
        <f t="shared" si="3"/>
        <v>色彩原理一下選1</v>
      </c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>
      <c r="A145" s="109" t="s">
        <v>212</v>
      </c>
      <c r="B145" s="109" t="s">
        <v>320</v>
      </c>
      <c r="C145" s="109" t="s">
        <v>321</v>
      </c>
      <c r="D145" s="109" t="s">
        <v>155</v>
      </c>
      <c r="E145" s="109" t="s">
        <v>33</v>
      </c>
      <c r="F145" s="109" t="s">
        <v>9</v>
      </c>
      <c r="G145" s="109" t="s">
        <v>68</v>
      </c>
      <c r="H145" s="115">
        <v>1</v>
      </c>
      <c r="I145" s="118" t="str">
        <f>VLOOKUP(K145,職科開課!$A$2:$J$125,9,FALSE)</f>
        <v>11/11中午12：00以前/教務處</v>
      </c>
      <c r="J145" s="119"/>
      <c r="K145" s="113" t="str">
        <f t="shared" si="3"/>
        <v>計算機概論一下必1</v>
      </c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>
      <c r="A146" s="109" t="s">
        <v>212</v>
      </c>
      <c r="B146" s="109" t="s">
        <v>320</v>
      </c>
      <c r="C146" s="109" t="s">
        <v>321</v>
      </c>
      <c r="D146" s="109" t="s">
        <v>155</v>
      </c>
      <c r="E146" s="109" t="s">
        <v>33</v>
      </c>
      <c r="F146" s="109" t="s">
        <v>36</v>
      </c>
      <c r="G146" s="106" t="s">
        <v>66</v>
      </c>
      <c r="H146" s="115">
        <v>1</v>
      </c>
      <c r="I146" s="118" t="str">
        <f>VLOOKUP(K146,職科開課!$A$2:$J$125,9,FALSE)</f>
        <v>11月5日下午4點~6點/B棟6樓電腦中心</v>
      </c>
      <c r="J146" s="119"/>
      <c r="K146" s="113" t="str">
        <f t="shared" si="3"/>
        <v>色彩原理一下選1</v>
      </c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>
      <c r="A147" s="109" t="s">
        <v>212</v>
      </c>
      <c r="B147" s="109" t="s">
        <v>320</v>
      </c>
      <c r="C147" s="109" t="s">
        <v>321</v>
      </c>
      <c r="D147" s="109" t="s">
        <v>155</v>
      </c>
      <c r="E147" s="109" t="s">
        <v>33</v>
      </c>
      <c r="F147" s="109" t="s">
        <v>9</v>
      </c>
      <c r="G147" s="109" t="s">
        <v>64</v>
      </c>
      <c r="H147" s="115">
        <v>1</v>
      </c>
      <c r="I147" s="118" t="str">
        <f>VLOOKUP(K147,職科開課!$A$2:$J$125,9,FALSE)</f>
        <v>2020/11/04下午14點~16點/教務處</v>
      </c>
      <c r="J147" s="119"/>
      <c r="K147" s="113" t="str">
        <f t="shared" si="3"/>
        <v>全民國防教育一下必1</v>
      </c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>
      <c r="A148" s="109" t="s">
        <v>277</v>
      </c>
      <c r="B148" s="109" t="s">
        <v>278</v>
      </c>
      <c r="C148" s="109" t="s">
        <v>279</v>
      </c>
      <c r="D148" s="109" t="s">
        <v>280</v>
      </c>
      <c r="E148" s="109" t="s">
        <v>33</v>
      </c>
      <c r="F148" s="109" t="s">
        <v>36</v>
      </c>
      <c r="G148" s="109" t="s">
        <v>88</v>
      </c>
      <c r="H148" s="115">
        <v>1</v>
      </c>
      <c r="I148" s="118" t="str">
        <f>VLOOKUP(K148,職科開課!$A$2:$J$125,9,FALSE)</f>
        <v>11月5日下午4點~6點/B棟6樓電腦中心</v>
      </c>
      <c r="J148" s="119"/>
      <c r="K148" s="113" t="str">
        <f t="shared" si="3"/>
        <v>繪畫基礎一下選1</v>
      </c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>
      <c r="A149" s="109" t="s">
        <v>277</v>
      </c>
      <c r="B149" s="109" t="s">
        <v>281</v>
      </c>
      <c r="C149" s="109" t="s">
        <v>282</v>
      </c>
      <c r="D149" s="109" t="s">
        <v>280</v>
      </c>
      <c r="E149" s="109" t="s">
        <v>33</v>
      </c>
      <c r="F149" s="109" t="s">
        <v>9</v>
      </c>
      <c r="G149" s="109" t="s">
        <v>66</v>
      </c>
      <c r="H149" s="115">
        <v>1</v>
      </c>
      <c r="I149" s="118" t="str">
        <f>VLOOKUP(K149,職科開課!$A$2:$J$125,9,FALSE)</f>
        <v>11月5日下午4點~6點/B棟6樓電腦中心</v>
      </c>
      <c r="J149" s="119"/>
      <c r="K149" s="113" t="str">
        <f t="shared" si="3"/>
        <v>色彩原理一下必1</v>
      </c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>
      <c r="A150" s="109" t="s">
        <v>277</v>
      </c>
      <c r="B150" s="109" t="s">
        <v>281</v>
      </c>
      <c r="C150" s="109" t="s">
        <v>282</v>
      </c>
      <c r="D150" s="109" t="s">
        <v>280</v>
      </c>
      <c r="E150" s="109" t="s">
        <v>33</v>
      </c>
      <c r="F150" s="109" t="s">
        <v>36</v>
      </c>
      <c r="G150" s="109" t="s">
        <v>77</v>
      </c>
      <c r="H150" s="115">
        <v>2</v>
      </c>
      <c r="I150" s="118" t="str">
        <f>VLOOKUP(K150,職科開課!$A$2:$J$125,9,FALSE)</f>
        <v>11月5日下午4點~6點/B棟6樓電腦中心</v>
      </c>
      <c r="J150" s="119"/>
      <c r="K150" s="113" t="str">
        <f t="shared" si="3"/>
        <v>設計概論一下選2</v>
      </c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>
      <c r="A151" s="109" t="s">
        <v>221</v>
      </c>
      <c r="B151" s="109" t="s">
        <v>322</v>
      </c>
      <c r="C151" s="109" t="s">
        <v>323</v>
      </c>
      <c r="D151" s="109" t="s">
        <v>91</v>
      </c>
      <c r="E151" s="109" t="s">
        <v>7</v>
      </c>
      <c r="F151" s="109" t="s">
        <v>9</v>
      </c>
      <c r="G151" s="109" t="s">
        <v>86</v>
      </c>
      <c r="H151" s="115">
        <v>2</v>
      </c>
      <c r="I151" s="118" t="str">
        <f>VLOOKUP(K151,職科開課!$A$2:$J$125,9,FALSE)</f>
        <v>11/6(五)8點-12點餐飲科辦</v>
      </c>
      <c r="J151" s="119"/>
      <c r="K151" s="113" t="str">
        <f t="shared" si="3"/>
        <v>餐旅概論一上必2</v>
      </c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>
      <c r="A152" s="109" t="s">
        <v>224</v>
      </c>
      <c r="B152" s="109" t="s">
        <v>324</v>
      </c>
      <c r="C152" s="109" t="s">
        <v>325</v>
      </c>
      <c r="D152" s="109" t="s">
        <v>52</v>
      </c>
      <c r="E152" s="109" t="s">
        <v>33</v>
      </c>
      <c r="F152" s="109" t="s">
        <v>9</v>
      </c>
      <c r="G152" s="109" t="s">
        <v>67</v>
      </c>
      <c r="H152" s="115">
        <v>3</v>
      </c>
      <c r="I152" s="118" t="str">
        <f>VLOOKUP(K152,職科開課!$A$2:$J$125,9,FALSE)</f>
        <v>2020/11/12 早上09:00~11:00 科辦</v>
      </c>
      <c r="J152" s="119"/>
      <c r="K152" s="113" t="str">
        <f t="shared" si="3"/>
        <v>汽車學一下必3</v>
      </c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>
      <c r="A153" s="109" t="s">
        <v>224</v>
      </c>
      <c r="B153" s="109" t="s">
        <v>324</v>
      </c>
      <c r="C153" s="109" t="s">
        <v>325</v>
      </c>
      <c r="D153" s="109" t="s">
        <v>52</v>
      </c>
      <c r="E153" s="109" t="s">
        <v>33</v>
      </c>
      <c r="F153" s="109" t="s">
        <v>9</v>
      </c>
      <c r="G153" s="109" t="s">
        <v>125</v>
      </c>
      <c r="H153" s="115">
        <v>4</v>
      </c>
      <c r="I153" s="118" t="str">
        <f>VLOOKUP(K153,職科開課!$A$2:$J$125,9,FALSE)</f>
        <v>2020/11/12 早上09:00~11:00 科辦</v>
      </c>
      <c r="J153" s="119"/>
      <c r="K153" s="113" t="str">
        <f t="shared" si="3"/>
        <v>機械工作法與實習一下必4</v>
      </c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>
      <c r="A154" s="109" t="s">
        <v>221</v>
      </c>
      <c r="B154" s="109" t="s">
        <v>326</v>
      </c>
      <c r="C154" s="109" t="s">
        <v>327</v>
      </c>
      <c r="D154" s="109" t="s">
        <v>91</v>
      </c>
      <c r="E154" s="109" t="s">
        <v>33</v>
      </c>
      <c r="F154" s="109" t="s">
        <v>9</v>
      </c>
      <c r="G154" s="109" t="s">
        <v>86</v>
      </c>
      <c r="H154" s="115">
        <v>2</v>
      </c>
      <c r="I154" s="118" t="str">
        <f>VLOOKUP(K154,職科開課!$A$2:$J$125,9,FALSE)</f>
        <v>11/6(五)8點-12點餐飲科辦</v>
      </c>
      <c r="J154" s="119"/>
      <c r="K154" s="113" t="str">
        <f t="shared" si="3"/>
        <v>餐旅概論一下必2</v>
      </c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>
      <c r="A155" s="109" t="s">
        <v>212</v>
      </c>
      <c r="B155" s="109" t="s">
        <v>215</v>
      </c>
      <c r="C155" s="109" t="s">
        <v>216</v>
      </c>
      <c r="D155" s="109" t="s">
        <v>155</v>
      </c>
      <c r="E155" s="109" t="s">
        <v>33</v>
      </c>
      <c r="F155" s="109" t="s">
        <v>36</v>
      </c>
      <c r="G155" s="109" t="s">
        <v>66</v>
      </c>
      <c r="H155" s="115">
        <v>1</v>
      </c>
      <c r="I155" s="118" t="str">
        <f>VLOOKUP(K155,職科開課!$A$2:$J$125,9,FALSE)</f>
        <v>11月5日下午4點~6點/B棟6樓電腦中心</v>
      </c>
      <c r="J155" s="119"/>
      <c r="K155" s="113" t="str">
        <f t="shared" si="3"/>
        <v>色彩原理一下選1</v>
      </c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>
      <c r="A156" s="109" t="s">
        <v>208</v>
      </c>
      <c r="B156" s="109" t="s">
        <v>209</v>
      </c>
      <c r="C156" s="109" t="s">
        <v>210</v>
      </c>
      <c r="D156" s="109" t="s">
        <v>211</v>
      </c>
      <c r="E156" s="109" t="s">
        <v>42</v>
      </c>
      <c r="F156" s="109" t="s">
        <v>9</v>
      </c>
      <c r="G156" s="109" t="s">
        <v>22</v>
      </c>
      <c r="H156" s="115">
        <v>2</v>
      </c>
      <c r="I156" s="118" t="str">
        <f>VLOOKUP(K156,職科開課!$A$2:$J$125,9,FALSE)</f>
        <v>2020/11/05 9點~15點以前/學務處</v>
      </c>
      <c r="J156" s="119"/>
      <c r="K156" s="113" t="str">
        <f t="shared" si="3"/>
        <v>英文二下必2</v>
      </c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>
      <c r="A157" s="109" t="s">
        <v>224</v>
      </c>
      <c r="B157" s="109" t="s">
        <v>225</v>
      </c>
      <c r="C157" s="109" t="s">
        <v>226</v>
      </c>
      <c r="D157" s="109" t="s">
        <v>52</v>
      </c>
      <c r="E157" s="109" t="s">
        <v>39</v>
      </c>
      <c r="F157" s="109" t="s">
        <v>36</v>
      </c>
      <c r="G157" s="109" t="s">
        <v>16</v>
      </c>
      <c r="H157" s="115">
        <v>3</v>
      </c>
      <c r="I157" s="118" t="str">
        <f>VLOOKUP(K157,職科開課!$A$2:$J$125,9,FALSE)</f>
        <v>11/05(四)中午12點以前到教務處</v>
      </c>
      <c r="J157" s="119"/>
      <c r="K157" s="113" t="str">
        <f t="shared" ref="K157:K220" si="4">G157&amp;E157&amp;F157&amp;H157</f>
        <v>數學二上選3</v>
      </c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>
      <c r="A158" s="109" t="s">
        <v>224</v>
      </c>
      <c r="B158" s="109" t="s">
        <v>225</v>
      </c>
      <c r="C158" s="109" t="s">
        <v>226</v>
      </c>
      <c r="D158" s="109" t="s">
        <v>52</v>
      </c>
      <c r="E158" s="109" t="s">
        <v>39</v>
      </c>
      <c r="F158" s="109" t="s">
        <v>36</v>
      </c>
      <c r="G158" s="109" t="s">
        <v>135</v>
      </c>
      <c r="H158" s="115">
        <v>3</v>
      </c>
      <c r="I158" s="118" t="str">
        <f>VLOOKUP(K158,職科開課!$A$2:$J$125,9,FALSE)</f>
        <v>11/11 8:00-13:00 至汽車工廠（帶補修課本）</v>
      </c>
      <c r="J158" s="119"/>
      <c r="K158" s="113" t="str">
        <f t="shared" si="4"/>
        <v>汽車學Ⅲ二上選3</v>
      </c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>
      <c r="A159" s="109" t="s">
        <v>224</v>
      </c>
      <c r="B159" s="109" t="s">
        <v>227</v>
      </c>
      <c r="C159" s="109" t="s">
        <v>228</v>
      </c>
      <c r="D159" s="109" t="s">
        <v>52</v>
      </c>
      <c r="E159" s="109" t="s">
        <v>39</v>
      </c>
      <c r="F159" s="109" t="s">
        <v>36</v>
      </c>
      <c r="G159" s="109" t="s">
        <v>16</v>
      </c>
      <c r="H159" s="115">
        <v>3</v>
      </c>
      <c r="I159" s="118" t="str">
        <f>VLOOKUP(K159,職科開課!$A$2:$J$125,9,FALSE)</f>
        <v>11/05(四)中午12點以前到教務處</v>
      </c>
      <c r="J159" s="119"/>
      <c r="K159" s="113" t="str">
        <f t="shared" si="4"/>
        <v>數學二上選3</v>
      </c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>
      <c r="A160" s="109" t="s">
        <v>224</v>
      </c>
      <c r="B160" s="109" t="s">
        <v>328</v>
      </c>
      <c r="C160" s="109" t="s">
        <v>329</v>
      </c>
      <c r="D160" s="109" t="s">
        <v>52</v>
      </c>
      <c r="E160" s="109" t="s">
        <v>39</v>
      </c>
      <c r="F160" s="109" t="s">
        <v>9</v>
      </c>
      <c r="G160" s="109" t="s">
        <v>24</v>
      </c>
      <c r="H160" s="115">
        <v>3</v>
      </c>
      <c r="I160" s="118" t="str">
        <f>VLOOKUP(K160,職科開課!$A$2:$J$125,9,FALSE)</f>
        <v>專班</v>
      </c>
      <c r="J160" s="119" t="s">
        <v>149</v>
      </c>
      <c r="K160" s="113" t="str">
        <f t="shared" si="4"/>
        <v>國文二上必3</v>
      </c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>
      <c r="A161" s="109" t="s">
        <v>224</v>
      </c>
      <c r="B161" s="109" t="s">
        <v>289</v>
      </c>
      <c r="C161" s="109" t="s">
        <v>290</v>
      </c>
      <c r="D161" s="109" t="s">
        <v>52</v>
      </c>
      <c r="E161" s="109" t="s">
        <v>39</v>
      </c>
      <c r="F161" s="109" t="s">
        <v>9</v>
      </c>
      <c r="G161" s="109" t="s">
        <v>24</v>
      </c>
      <c r="H161" s="115">
        <v>3</v>
      </c>
      <c r="I161" s="118" t="str">
        <f>VLOOKUP(K161,職科開課!$A$2:$J$125,9,FALSE)</f>
        <v>專班</v>
      </c>
      <c r="J161" s="119" t="s">
        <v>149</v>
      </c>
      <c r="K161" s="113" t="str">
        <f t="shared" si="4"/>
        <v>國文二上必3</v>
      </c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>
      <c r="A162" s="109" t="s">
        <v>224</v>
      </c>
      <c r="B162" s="109" t="s">
        <v>289</v>
      </c>
      <c r="C162" s="109" t="s">
        <v>290</v>
      </c>
      <c r="D162" s="109" t="s">
        <v>52</v>
      </c>
      <c r="E162" s="109" t="s">
        <v>39</v>
      </c>
      <c r="F162" s="109" t="s">
        <v>9</v>
      </c>
      <c r="G162" s="109" t="s">
        <v>142</v>
      </c>
      <c r="H162" s="115">
        <v>2</v>
      </c>
      <c r="I162" s="118" t="str">
        <f>VLOOKUP(K162,職科開課!$A$2:$J$125,9,FALSE)</f>
        <v>11/11 8:00-13:00 至汽車工廠（帶補修課本）</v>
      </c>
      <c r="J162" s="119"/>
      <c r="K162" s="113" t="str">
        <f t="shared" si="4"/>
        <v>機件原理二上必2</v>
      </c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>
      <c r="A163" s="109" t="s">
        <v>224</v>
      </c>
      <c r="B163" s="109" t="s">
        <v>330</v>
      </c>
      <c r="C163" s="109" t="s">
        <v>331</v>
      </c>
      <c r="D163" s="109" t="s">
        <v>52</v>
      </c>
      <c r="E163" s="109" t="s">
        <v>39</v>
      </c>
      <c r="F163" s="109" t="s">
        <v>36</v>
      </c>
      <c r="G163" s="109" t="s">
        <v>16</v>
      </c>
      <c r="H163" s="115">
        <v>3</v>
      </c>
      <c r="I163" s="118" t="str">
        <f>VLOOKUP(K163,職科開課!$A$2:$J$125,9,FALSE)</f>
        <v>11/05(四)中午12點以前到教務處</v>
      </c>
      <c r="J163" s="119"/>
      <c r="K163" s="113" t="str">
        <f t="shared" si="4"/>
        <v>數學二上選3</v>
      </c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>
      <c r="A164" s="109" t="s">
        <v>224</v>
      </c>
      <c r="B164" s="109" t="s">
        <v>330</v>
      </c>
      <c r="C164" s="109" t="s">
        <v>331</v>
      </c>
      <c r="D164" s="109" t="s">
        <v>52</v>
      </c>
      <c r="E164" s="109" t="s">
        <v>39</v>
      </c>
      <c r="F164" s="109" t="s">
        <v>9</v>
      </c>
      <c r="G164" s="109" t="s">
        <v>142</v>
      </c>
      <c r="H164" s="115">
        <v>2</v>
      </c>
      <c r="I164" s="118" t="str">
        <f>VLOOKUP(K164,職科開課!$A$2:$J$125,9,FALSE)</f>
        <v>11/11 8:00-13:00 至汽車工廠（帶補修課本）</v>
      </c>
      <c r="J164" s="119"/>
      <c r="K164" s="113" t="str">
        <f t="shared" si="4"/>
        <v>機件原理二上必2</v>
      </c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>
      <c r="A165" s="109" t="s">
        <v>224</v>
      </c>
      <c r="B165" s="109" t="s">
        <v>330</v>
      </c>
      <c r="C165" s="109" t="s">
        <v>331</v>
      </c>
      <c r="D165" s="109" t="s">
        <v>52</v>
      </c>
      <c r="E165" s="109" t="s">
        <v>39</v>
      </c>
      <c r="F165" s="109" t="s">
        <v>36</v>
      </c>
      <c r="G165" s="109" t="s">
        <v>135</v>
      </c>
      <c r="H165" s="115">
        <v>3</v>
      </c>
      <c r="I165" s="118" t="str">
        <f>VLOOKUP(K165,職科開課!$A$2:$J$125,9,FALSE)</f>
        <v>11/11 8:00-13:00 至汽車工廠（帶補修課本）</v>
      </c>
      <c r="J165" s="119"/>
      <c r="K165" s="113" t="str">
        <f t="shared" si="4"/>
        <v>汽車學Ⅲ二上選3</v>
      </c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>
      <c r="A166" s="109" t="s">
        <v>224</v>
      </c>
      <c r="B166" s="109" t="s">
        <v>332</v>
      </c>
      <c r="C166" s="109" t="s">
        <v>333</v>
      </c>
      <c r="D166" s="109" t="s">
        <v>52</v>
      </c>
      <c r="E166" s="109" t="s">
        <v>39</v>
      </c>
      <c r="F166" s="109" t="s">
        <v>9</v>
      </c>
      <c r="G166" s="109" t="s">
        <v>24</v>
      </c>
      <c r="H166" s="115">
        <v>3</v>
      </c>
      <c r="I166" s="118" t="str">
        <f>VLOOKUP(K166,職科開課!$A$2:$J$125,9,FALSE)</f>
        <v>專班</v>
      </c>
      <c r="J166" s="119" t="s">
        <v>149</v>
      </c>
      <c r="K166" s="113" t="str">
        <f t="shared" si="4"/>
        <v>國文二上必3</v>
      </c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>
      <c r="A167" s="109" t="s">
        <v>224</v>
      </c>
      <c r="B167" s="109" t="s">
        <v>332</v>
      </c>
      <c r="C167" s="109" t="s">
        <v>333</v>
      </c>
      <c r="D167" s="109" t="s">
        <v>52</v>
      </c>
      <c r="E167" s="109" t="s">
        <v>39</v>
      </c>
      <c r="F167" s="109" t="s">
        <v>36</v>
      </c>
      <c r="G167" s="109" t="s">
        <v>16</v>
      </c>
      <c r="H167" s="115">
        <v>3</v>
      </c>
      <c r="I167" s="118" t="str">
        <f>VLOOKUP(K167,職科開課!$A$2:$J$125,9,FALSE)</f>
        <v>11/05(四)中午12點以前到教務處</v>
      </c>
      <c r="J167" s="119"/>
      <c r="K167" s="113" t="str">
        <f t="shared" si="4"/>
        <v>數學二上選3</v>
      </c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>
      <c r="A168" s="109" t="s">
        <v>224</v>
      </c>
      <c r="B168" s="109" t="s">
        <v>332</v>
      </c>
      <c r="C168" s="109" t="s">
        <v>333</v>
      </c>
      <c r="D168" s="109" t="s">
        <v>52</v>
      </c>
      <c r="E168" s="109" t="s">
        <v>39</v>
      </c>
      <c r="F168" s="109" t="s">
        <v>36</v>
      </c>
      <c r="G168" s="109" t="s">
        <v>135</v>
      </c>
      <c r="H168" s="115">
        <v>3</v>
      </c>
      <c r="I168" s="118" t="str">
        <f>VLOOKUP(K168,職科開課!$A$2:$J$125,9,FALSE)</f>
        <v>11/11 8:00-13:00 至汽車工廠（帶補修課本）</v>
      </c>
      <c r="J168" s="119"/>
      <c r="K168" s="113" t="str">
        <f t="shared" si="4"/>
        <v>汽車學Ⅲ二上選3</v>
      </c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>
      <c r="A169" s="109" t="s">
        <v>224</v>
      </c>
      <c r="B169" s="109" t="s">
        <v>334</v>
      </c>
      <c r="C169" s="109" t="s">
        <v>335</v>
      </c>
      <c r="D169" s="109" t="s">
        <v>52</v>
      </c>
      <c r="E169" s="109" t="s">
        <v>39</v>
      </c>
      <c r="F169" s="109" t="s">
        <v>9</v>
      </c>
      <c r="G169" s="109" t="s">
        <v>24</v>
      </c>
      <c r="H169" s="115">
        <v>3</v>
      </c>
      <c r="I169" s="118" t="str">
        <f>VLOOKUP(K169,職科開課!$A$2:$J$125,9,FALSE)</f>
        <v>專班</v>
      </c>
      <c r="J169" s="119" t="s">
        <v>149</v>
      </c>
      <c r="K169" s="113" t="str">
        <f t="shared" si="4"/>
        <v>國文二上必3</v>
      </c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>
      <c r="A170" s="109" t="s">
        <v>224</v>
      </c>
      <c r="B170" s="109" t="s">
        <v>334</v>
      </c>
      <c r="C170" s="109" t="s">
        <v>335</v>
      </c>
      <c r="D170" s="109" t="s">
        <v>52</v>
      </c>
      <c r="E170" s="109" t="s">
        <v>39</v>
      </c>
      <c r="F170" s="109" t="s">
        <v>36</v>
      </c>
      <c r="G170" s="109" t="s">
        <v>16</v>
      </c>
      <c r="H170" s="115">
        <v>3</v>
      </c>
      <c r="I170" s="118" t="str">
        <f>VLOOKUP(K170,職科開課!$A$2:$J$125,9,FALSE)</f>
        <v>11/05(四)中午12點以前到教務處</v>
      </c>
      <c r="J170" s="119"/>
      <c r="K170" s="113" t="str">
        <f t="shared" si="4"/>
        <v>數學二上選3</v>
      </c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>
      <c r="A171" s="109" t="s">
        <v>224</v>
      </c>
      <c r="B171" s="109" t="s">
        <v>233</v>
      </c>
      <c r="C171" s="109" t="s">
        <v>234</v>
      </c>
      <c r="D171" s="109" t="s">
        <v>52</v>
      </c>
      <c r="E171" s="109" t="s">
        <v>39</v>
      </c>
      <c r="F171" s="109" t="s">
        <v>36</v>
      </c>
      <c r="G171" s="109" t="s">
        <v>16</v>
      </c>
      <c r="H171" s="115">
        <v>3</v>
      </c>
      <c r="I171" s="118" t="str">
        <f>VLOOKUP(K171,職科開課!$A$2:$J$125,9,FALSE)</f>
        <v>11/05(四)中午12點以前到教務處</v>
      </c>
      <c r="J171" s="119"/>
      <c r="K171" s="113" t="str">
        <f t="shared" si="4"/>
        <v>數學二上選3</v>
      </c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>
      <c r="A172" s="109" t="s">
        <v>224</v>
      </c>
      <c r="B172" s="109" t="s">
        <v>233</v>
      </c>
      <c r="C172" s="109" t="s">
        <v>234</v>
      </c>
      <c r="D172" s="109" t="s">
        <v>52</v>
      </c>
      <c r="E172" s="109" t="s">
        <v>39</v>
      </c>
      <c r="F172" s="109" t="s">
        <v>9</v>
      </c>
      <c r="G172" s="109" t="s">
        <v>27</v>
      </c>
      <c r="H172" s="115">
        <v>2</v>
      </c>
      <c r="I172" s="118" t="str">
        <f>VLOOKUP(K172,職科開課!$A$2:$J$125,9,FALSE)</f>
        <v>11/06中午12點~13點到教務處</v>
      </c>
      <c r="J172" s="119"/>
      <c r="K172" s="113" t="str">
        <f t="shared" si="4"/>
        <v>地理二上必2</v>
      </c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>
      <c r="A173" s="109" t="s">
        <v>224</v>
      </c>
      <c r="B173" s="109" t="s">
        <v>233</v>
      </c>
      <c r="C173" s="109" t="s">
        <v>234</v>
      </c>
      <c r="D173" s="109" t="s">
        <v>52</v>
      </c>
      <c r="E173" s="109" t="s">
        <v>39</v>
      </c>
      <c r="F173" s="109" t="s">
        <v>9</v>
      </c>
      <c r="G173" s="109" t="s">
        <v>34</v>
      </c>
      <c r="H173" s="115">
        <v>1</v>
      </c>
      <c r="I173" s="118" t="str">
        <f>VLOOKUP(K173,職科開課!$A$2:$J$125,9,FALSE)</f>
        <v>11/11放學16:00~17:00至汽二乙教室(A203)</v>
      </c>
      <c r="J173" s="119"/>
      <c r="K173" s="113" t="str">
        <f t="shared" si="4"/>
        <v>基礎化學二上必1</v>
      </c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>
      <c r="A174" s="109" t="s">
        <v>235</v>
      </c>
      <c r="B174" s="109" t="s">
        <v>236</v>
      </c>
      <c r="C174" s="109" t="s">
        <v>237</v>
      </c>
      <c r="D174" s="109" t="s">
        <v>121</v>
      </c>
      <c r="E174" s="109" t="s">
        <v>39</v>
      </c>
      <c r="F174" s="109" t="s">
        <v>9</v>
      </c>
      <c r="G174" s="109" t="s">
        <v>142</v>
      </c>
      <c r="H174" s="115">
        <v>2</v>
      </c>
      <c r="I174" s="118" t="str">
        <f>VLOOKUP(K174,職科開課!$A$2:$J$125,9,FALSE)</f>
        <v>11/11 8:00-13:00 至汽車工廠（帶補修課本）</v>
      </c>
      <c r="J174" s="119"/>
      <c r="K174" s="113" t="str">
        <f t="shared" si="4"/>
        <v>機件原理二上必2</v>
      </c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>
      <c r="A175" s="109" t="s">
        <v>235</v>
      </c>
      <c r="B175" s="109" t="s">
        <v>238</v>
      </c>
      <c r="C175" s="109" t="s">
        <v>239</v>
      </c>
      <c r="D175" s="109" t="s">
        <v>121</v>
      </c>
      <c r="E175" s="109" t="s">
        <v>39</v>
      </c>
      <c r="F175" s="109" t="s">
        <v>9</v>
      </c>
      <c r="G175" s="109" t="s">
        <v>142</v>
      </c>
      <c r="H175" s="115">
        <v>2</v>
      </c>
      <c r="I175" s="118" t="str">
        <f>VLOOKUP(K175,職科開課!$A$2:$J$125,9,FALSE)</f>
        <v>11/11 8:00-13:00 至汽車工廠（帶補修課本）</v>
      </c>
      <c r="J175" s="119"/>
      <c r="K175" s="113" t="str">
        <f t="shared" si="4"/>
        <v>機件原理二上必2</v>
      </c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>
      <c r="A176" s="109" t="s">
        <v>235</v>
      </c>
      <c r="B176" s="109" t="s">
        <v>336</v>
      </c>
      <c r="C176" s="109" t="s">
        <v>337</v>
      </c>
      <c r="D176" s="109" t="s">
        <v>121</v>
      </c>
      <c r="E176" s="109" t="s">
        <v>39</v>
      </c>
      <c r="F176" s="109" t="s">
        <v>9</v>
      </c>
      <c r="G176" s="109" t="s">
        <v>24</v>
      </c>
      <c r="H176" s="115">
        <v>3</v>
      </c>
      <c r="I176" s="118" t="str">
        <f>VLOOKUP(K176,職科開課!$A$2:$J$125,9,FALSE)</f>
        <v>專班</v>
      </c>
      <c r="J176" s="119" t="s">
        <v>149</v>
      </c>
      <c r="K176" s="113" t="str">
        <f t="shared" si="4"/>
        <v>國文二上必3</v>
      </c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>
      <c r="A177" s="109" t="s">
        <v>235</v>
      </c>
      <c r="B177" s="109" t="s">
        <v>336</v>
      </c>
      <c r="C177" s="109" t="s">
        <v>337</v>
      </c>
      <c r="D177" s="109" t="s">
        <v>121</v>
      </c>
      <c r="E177" s="109" t="s">
        <v>39</v>
      </c>
      <c r="F177" s="109" t="s">
        <v>9</v>
      </c>
      <c r="G177" s="109" t="s">
        <v>29</v>
      </c>
      <c r="H177" s="115">
        <v>1</v>
      </c>
      <c r="I177" s="118" t="str">
        <f>VLOOKUP(K177,職科開課!$A$2:$J$125,9,FALSE)</f>
        <v>11/9-12 12:00-12:30動二甲</v>
      </c>
      <c r="J177" s="119"/>
      <c r="K177" s="113" t="str">
        <f t="shared" si="4"/>
        <v>美術二上必1</v>
      </c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>
      <c r="A178" s="109" t="s">
        <v>235</v>
      </c>
      <c r="B178" s="109" t="s">
        <v>336</v>
      </c>
      <c r="C178" s="109" t="s">
        <v>337</v>
      </c>
      <c r="D178" s="109" t="s">
        <v>121</v>
      </c>
      <c r="E178" s="109" t="s">
        <v>39</v>
      </c>
      <c r="F178" s="109" t="s">
        <v>9</v>
      </c>
      <c r="G178" s="109" t="s">
        <v>140</v>
      </c>
      <c r="H178" s="115">
        <v>3</v>
      </c>
      <c r="I178" s="118" t="str">
        <f>VLOOKUP(K178,職科開課!$A$2:$J$125,9,FALSE)</f>
        <v>11/11 8:00-13:00 至汽車工廠（帶補修課本）</v>
      </c>
      <c r="J178" s="119"/>
      <c r="K178" s="113" t="str">
        <f t="shared" si="4"/>
        <v>電工概論與實習二上必3</v>
      </c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>
      <c r="A179" s="109" t="s">
        <v>235</v>
      </c>
      <c r="B179" s="109" t="s">
        <v>336</v>
      </c>
      <c r="C179" s="109" t="s">
        <v>337</v>
      </c>
      <c r="D179" s="109" t="s">
        <v>121</v>
      </c>
      <c r="E179" s="109" t="s">
        <v>39</v>
      </c>
      <c r="F179" s="109" t="s">
        <v>9</v>
      </c>
      <c r="G179" s="109" t="s">
        <v>51</v>
      </c>
      <c r="H179" s="115">
        <v>2</v>
      </c>
      <c r="I179" s="118" t="str">
        <f>VLOOKUP(K179,職科開課!$A$2:$J$125,9,FALSE)</f>
        <v>2020/11/12   16點之前</v>
      </c>
      <c r="J179" s="119"/>
      <c r="K179" s="113" t="str">
        <f t="shared" si="4"/>
        <v>體育二上必2</v>
      </c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>
      <c r="A180" s="109" t="s">
        <v>235</v>
      </c>
      <c r="B180" s="109" t="s">
        <v>240</v>
      </c>
      <c r="C180" s="109" t="s">
        <v>241</v>
      </c>
      <c r="D180" s="109" t="s">
        <v>121</v>
      </c>
      <c r="E180" s="109" t="s">
        <v>39</v>
      </c>
      <c r="F180" s="109" t="s">
        <v>9</v>
      </c>
      <c r="G180" s="109" t="s">
        <v>29</v>
      </c>
      <c r="H180" s="115">
        <v>1</v>
      </c>
      <c r="I180" s="118" t="str">
        <f>VLOOKUP(K180,職科開課!$A$2:$J$125,9,FALSE)</f>
        <v>11/9-12 12:00-12:30動二甲</v>
      </c>
      <c r="J180" s="119"/>
      <c r="K180" s="113" t="str">
        <f t="shared" si="4"/>
        <v>美術二上必1</v>
      </c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>
      <c r="A181" s="109" t="s">
        <v>235</v>
      </c>
      <c r="B181" s="109" t="s">
        <v>240</v>
      </c>
      <c r="C181" s="109" t="s">
        <v>241</v>
      </c>
      <c r="D181" s="109" t="s">
        <v>121</v>
      </c>
      <c r="E181" s="109" t="s">
        <v>39</v>
      </c>
      <c r="F181" s="109" t="s">
        <v>9</v>
      </c>
      <c r="G181" s="109" t="s">
        <v>142</v>
      </c>
      <c r="H181" s="115">
        <v>2</v>
      </c>
      <c r="I181" s="118" t="str">
        <f>VLOOKUP(K181,職科開課!$A$2:$J$125,9,FALSE)</f>
        <v>11/11 8:00-13:00 至汽車工廠（帶補修課本）</v>
      </c>
      <c r="J181" s="119"/>
      <c r="K181" s="113" t="str">
        <f t="shared" si="4"/>
        <v>機件原理二上必2</v>
      </c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>
      <c r="A182" s="109" t="s">
        <v>235</v>
      </c>
      <c r="B182" s="109" t="s">
        <v>240</v>
      </c>
      <c r="C182" s="109" t="s">
        <v>241</v>
      </c>
      <c r="D182" s="109" t="s">
        <v>121</v>
      </c>
      <c r="E182" s="109" t="s">
        <v>39</v>
      </c>
      <c r="F182" s="109" t="s">
        <v>9</v>
      </c>
      <c r="G182" s="109" t="s">
        <v>143</v>
      </c>
      <c r="H182" s="115">
        <v>2</v>
      </c>
      <c r="I182" s="118" t="str">
        <f>VLOOKUP(K182,職科開課!$A$2:$J$125,9,FALSE)</f>
        <v>11/11 8:00-13:00 至汽車工廠（帶補修課本）</v>
      </c>
      <c r="J182" s="119"/>
      <c r="K182" s="113" t="str">
        <f t="shared" si="4"/>
        <v>應用力學二上必2</v>
      </c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>
      <c r="A183" s="109" t="s">
        <v>235</v>
      </c>
      <c r="B183" s="109" t="s">
        <v>240</v>
      </c>
      <c r="C183" s="109" t="s">
        <v>241</v>
      </c>
      <c r="D183" s="109" t="s">
        <v>121</v>
      </c>
      <c r="E183" s="109" t="s">
        <v>39</v>
      </c>
      <c r="F183" s="109" t="s">
        <v>9</v>
      </c>
      <c r="G183" s="109" t="s">
        <v>144</v>
      </c>
      <c r="H183" s="115">
        <v>1</v>
      </c>
      <c r="I183" s="118" t="str">
        <f>VLOOKUP(K183,職科開課!$A$2:$J$125,9,FALSE)</f>
        <v>11/11 8:00-13:00 至汽車工廠（帶補修課本）</v>
      </c>
      <c r="J183" s="119"/>
      <c r="K183" s="113" t="str">
        <f t="shared" si="4"/>
        <v>應用力學II二上必1</v>
      </c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>
      <c r="A184" s="109" t="s">
        <v>235</v>
      </c>
      <c r="B184" s="109" t="s">
        <v>240</v>
      </c>
      <c r="C184" s="109" t="s">
        <v>241</v>
      </c>
      <c r="D184" s="109" t="s">
        <v>121</v>
      </c>
      <c r="E184" s="109" t="s">
        <v>39</v>
      </c>
      <c r="F184" s="109" t="s">
        <v>9</v>
      </c>
      <c r="G184" s="109" t="s">
        <v>140</v>
      </c>
      <c r="H184" s="115">
        <v>3</v>
      </c>
      <c r="I184" s="118" t="str">
        <f>VLOOKUP(K184,職科開課!$A$2:$J$125,9,FALSE)</f>
        <v>11/11 8:00-13:00 至汽車工廠（帶補修課本）</v>
      </c>
      <c r="J184" s="119"/>
      <c r="K184" s="113" t="str">
        <f t="shared" si="4"/>
        <v>電工概論與實習二上必3</v>
      </c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>
      <c r="A185" s="109" t="s">
        <v>235</v>
      </c>
      <c r="B185" s="109" t="s">
        <v>240</v>
      </c>
      <c r="C185" s="109" t="s">
        <v>241</v>
      </c>
      <c r="D185" s="109" t="s">
        <v>121</v>
      </c>
      <c r="E185" s="109" t="s">
        <v>39</v>
      </c>
      <c r="F185" s="109" t="s">
        <v>9</v>
      </c>
      <c r="G185" s="109" t="s">
        <v>51</v>
      </c>
      <c r="H185" s="115">
        <v>2</v>
      </c>
      <c r="I185" s="118" t="str">
        <f>VLOOKUP(K185,職科開課!$A$2:$J$125,9,FALSE)</f>
        <v>2020/11/12   16點之前</v>
      </c>
      <c r="J185" s="119"/>
      <c r="K185" s="113" t="str">
        <f t="shared" si="4"/>
        <v>體育二上必2</v>
      </c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>
      <c r="A186" s="109" t="s">
        <v>242</v>
      </c>
      <c r="B186" s="109" t="s">
        <v>243</v>
      </c>
      <c r="C186" s="109" t="s">
        <v>244</v>
      </c>
      <c r="D186" s="109" t="s">
        <v>245</v>
      </c>
      <c r="E186" s="109" t="s">
        <v>39</v>
      </c>
      <c r="F186" s="109" t="s">
        <v>9</v>
      </c>
      <c r="G186" s="109" t="s">
        <v>24</v>
      </c>
      <c r="H186" s="115">
        <v>3</v>
      </c>
      <c r="I186" s="118" t="str">
        <f>VLOOKUP(K186,職科開課!$A$2:$J$125,9,FALSE)</f>
        <v>專班</v>
      </c>
      <c r="J186" s="119" t="s">
        <v>149</v>
      </c>
      <c r="K186" s="113" t="str">
        <f t="shared" si="4"/>
        <v>國文二上必3</v>
      </c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>
      <c r="A187" s="109" t="s">
        <v>242</v>
      </c>
      <c r="B187" s="109" t="s">
        <v>243</v>
      </c>
      <c r="C187" s="109" t="s">
        <v>244</v>
      </c>
      <c r="D187" s="109" t="s">
        <v>245</v>
      </c>
      <c r="E187" s="109" t="s">
        <v>39</v>
      </c>
      <c r="F187" s="109" t="s">
        <v>9</v>
      </c>
      <c r="G187" s="109" t="s">
        <v>19</v>
      </c>
      <c r="H187" s="115">
        <v>2</v>
      </c>
      <c r="I187" s="118" t="str">
        <f>VLOOKUP(K187,職科開課!$A$2:$J$125,9,FALSE)</f>
        <v>2020/11/04中午12點以前/教務處</v>
      </c>
      <c r="J187" s="119"/>
      <c r="K187" s="113" t="str">
        <f t="shared" si="4"/>
        <v>歷史二上必2</v>
      </c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>
      <c r="A188" s="109" t="s">
        <v>242</v>
      </c>
      <c r="B188" s="109" t="s">
        <v>243</v>
      </c>
      <c r="C188" s="109" t="s">
        <v>244</v>
      </c>
      <c r="D188" s="109" t="s">
        <v>245</v>
      </c>
      <c r="E188" s="109" t="s">
        <v>39</v>
      </c>
      <c r="F188" s="109" t="s">
        <v>9</v>
      </c>
      <c r="G188" s="109" t="s">
        <v>34</v>
      </c>
      <c r="H188" s="115">
        <v>1</v>
      </c>
      <c r="I188" s="118" t="str">
        <f>VLOOKUP(K188,職科開課!$A$2:$J$125,9,FALSE)</f>
        <v>11/11放學16:00~17:00至汽二乙教室(A203)</v>
      </c>
      <c r="J188" s="119"/>
      <c r="K188" s="113" t="str">
        <f t="shared" si="4"/>
        <v>基礎化學二上必1</v>
      </c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>
      <c r="A189" s="109" t="s">
        <v>242</v>
      </c>
      <c r="B189" s="109" t="s">
        <v>243</v>
      </c>
      <c r="C189" s="109" t="s">
        <v>244</v>
      </c>
      <c r="D189" s="109" t="s">
        <v>245</v>
      </c>
      <c r="E189" s="109" t="s">
        <v>39</v>
      </c>
      <c r="F189" s="109" t="s">
        <v>9</v>
      </c>
      <c r="G189" s="109" t="s">
        <v>141</v>
      </c>
      <c r="H189" s="115">
        <v>3</v>
      </c>
      <c r="I189" s="118" t="str">
        <f>VLOOKUP(K189,職科開課!$A$2:$J$125,9,FALSE)</f>
        <v>11/05 早上10點 B204</v>
      </c>
      <c r="J189" s="119"/>
      <c r="K189" s="113" t="str">
        <f t="shared" si="4"/>
        <v>數位邏輯二上必3</v>
      </c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>
      <c r="A190" s="109" t="s">
        <v>242</v>
      </c>
      <c r="B190" s="109" t="s">
        <v>243</v>
      </c>
      <c r="C190" s="109" t="s">
        <v>244</v>
      </c>
      <c r="D190" s="109" t="s">
        <v>245</v>
      </c>
      <c r="E190" s="109" t="s">
        <v>39</v>
      </c>
      <c r="F190" s="109" t="s">
        <v>9</v>
      </c>
      <c r="G190" s="109" t="s">
        <v>117</v>
      </c>
      <c r="H190" s="115">
        <v>3</v>
      </c>
      <c r="I190" s="118" t="str">
        <f>VLOOKUP(K190,職科開課!$A$2:$J$125,9,FALSE)</f>
        <v>11/05 早上10點 B204</v>
      </c>
      <c r="J190" s="119"/>
      <c r="K190" s="113" t="str">
        <f t="shared" si="4"/>
        <v>程式語言二上必3</v>
      </c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>
      <c r="A191" s="109" t="s">
        <v>242</v>
      </c>
      <c r="B191" s="109" t="s">
        <v>338</v>
      </c>
      <c r="C191" s="109" t="s">
        <v>339</v>
      </c>
      <c r="D191" s="109" t="s">
        <v>245</v>
      </c>
      <c r="E191" s="109" t="s">
        <v>39</v>
      </c>
      <c r="F191" s="109" t="s">
        <v>9</v>
      </c>
      <c r="G191" s="109" t="s">
        <v>19</v>
      </c>
      <c r="H191" s="115">
        <v>2</v>
      </c>
      <c r="I191" s="118" t="str">
        <f>VLOOKUP(K191,職科開課!$A$2:$J$125,9,FALSE)</f>
        <v>2020/11/04中午12點以前/教務處</v>
      </c>
      <c r="J191" s="119"/>
      <c r="K191" s="113" t="str">
        <f t="shared" si="4"/>
        <v>歷史二上必2</v>
      </c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>
      <c r="A192" s="109" t="s">
        <v>242</v>
      </c>
      <c r="B192" s="109" t="s">
        <v>292</v>
      </c>
      <c r="C192" s="109" t="s">
        <v>293</v>
      </c>
      <c r="D192" s="109" t="s">
        <v>245</v>
      </c>
      <c r="E192" s="109" t="s">
        <v>39</v>
      </c>
      <c r="F192" s="109" t="s">
        <v>9</v>
      </c>
      <c r="G192" s="109" t="s">
        <v>141</v>
      </c>
      <c r="H192" s="115">
        <v>3</v>
      </c>
      <c r="I192" s="118" t="str">
        <f>VLOOKUP(K192,職科開課!$A$2:$J$125,9,FALSE)</f>
        <v>11/05 早上10點 B204</v>
      </c>
      <c r="J192" s="119"/>
      <c r="K192" s="113" t="str">
        <f t="shared" si="4"/>
        <v>數位邏輯二上必3</v>
      </c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>
      <c r="A193" s="109" t="s">
        <v>242</v>
      </c>
      <c r="B193" s="109" t="s">
        <v>246</v>
      </c>
      <c r="C193" s="109" t="s">
        <v>247</v>
      </c>
      <c r="D193" s="109" t="s">
        <v>245</v>
      </c>
      <c r="E193" s="109" t="s">
        <v>39</v>
      </c>
      <c r="F193" s="109" t="s">
        <v>9</v>
      </c>
      <c r="G193" s="109" t="s">
        <v>141</v>
      </c>
      <c r="H193" s="115">
        <v>3</v>
      </c>
      <c r="I193" s="118" t="str">
        <f>VLOOKUP(K193,職科開課!$A$2:$J$125,9,FALSE)</f>
        <v>11/05 早上10點 B204</v>
      </c>
      <c r="J193" s="119"/>
      <c r="K193" s="113" t="str">
        <f t="shared" si="4"/>
        <v>數位邏輯二上必3</v>
      </c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>
      <c r="A194" s="109" t="s">
        <v>242</v>
      </c>
      <c r="B194" s="109" t="s">
        <v>246</v>
      </c>
      <c r="C194" s="109" t="s">
        <v>247</v>
      </c>
      <c r="D194" s="109" t="s">
        <v>245</v>
      </c>
      <c r="E194" s="109" t="s">
        <v>39</v>
      </c>
      <c r="F194" s="109" t="s">
        <v>9</v>
      </c>
      <c r="G194" s="109" t="s">
        <v>117</v>
      </c>
      <c r="H194" s="115">
        <v>3</v>
      </c>
      <c r="I194" s="118" t="str">
        <f>VLOOKUP(K194,職科開課!$A$2:$J$125,9,FALSE)</f>
        <v>11/05 早上10點 B204</v>
      </c>
      <c r="J194" s="119"/>
      <c r="K194" s="113" t="str">
        <f t="shared" si="4"/>
        <v>程式語言二上必3</v>
      </c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>
      <c r="A195" s="109" t="s">
        <v>242</v>
      </c>
      <c r="B195" s="109" t="s">
        <v>248</v>
      </c>
      <c r="C195" s="109" t="s">
        <v>249</v>
      </c>
      <c r="D195" s="109" t="s">
        <v>245</v>
      </c>
      <c r="E195" s="109" t="s">
        <v>39</v>
      </c>
      <c r="F195" s="109" t="s">
        <v>9</v>
      </c>
      <c r="G195" s="109" t="s">
        <v>34</v>
      </c>
      <c r="H195" s="115">
        <v>1</v>
      </c>
      <c r="I195" s="118" t="str">
        <f>VLOOKUP(K195,職科開課!$A$2:$J$125,9,FALSE)</f>
        <v>11/11放學16:00~17:00至汽二乙教室(A203)</v>
      </c>
      <c r="J195" s="119"/>
      <c r="K195" s="113" t="str">
        <f t="shared" si="4"/>
        <v>基礎化學二上必1</v>
      </c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>
      <c r="A196" s="109" t="s">
        <v>242</v>
      </c>
      <c r="B196" s="109" t="s">
        <v>248</v>
      </c>
      <c r="C196" s="109" t="s">
        <v>249</v>
      </c>
      <c r="D196" s="109" t="s">
        <v>245</v>
      </c>
      <c r="E196" s="109" t="s">
        <v>39</v>
      </c>
      <c r="F196" s="109" t="s">
        <v>9</v>
      </c>
      <c r="G196" s="109" t="s">
        <v>51</v>
      </c>
      <c r="H196" s="115">
        <v>2</v>
      </c>
      <c r="I196" s="118" t="str">
        <f>VLOOKUP(K196,職科開課!$A$2:$J$125,9,FALSE)</f>
        <v>2020/11/12   16點之前</v>
      </c>
      <c r="J196" s="119"/>
      <c r="K196" s="113" t="str">
        <f t="shared" si="4"/>
        <v>體育二上必2</v>
      </c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>
      <c r="A197" s="109" t="s">
        <v>242</v>
      </c>
      <c r="B197" s="109" t="s">
        <v>340</v>
      </c>
      <c r="C197" s="109" t="s">
        <v>341</v>
      </c>
      <c r="D197" s="109" t="s">
        <v>245</v>
      </c>
      <c r="E197" s="109" t="s">
        <v>39</v>
      </c>
      <c r="F197" s="109" t="s">
        <v>9</v>
      </c>
      <c r="G197" s="109" t="s">
        <v>24</v>
      </c>
      <c r="H197" s="115">
        <v>3</v>
      </c>
      <c r="I197" s="118" t="str">
        <f>VLOOKUP(K197,職科開課!$A$2:$J$125,9,FALSE)</f>
        <v>專班</v>
      </c>
      <c r="J197" s="119" t="s">
        <v>149</v>
      </c>
      <c r="K197" s="113" t="str">
        <f t="shared" si="4"/>
        <v>國文二上必3</v>
      </c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>
      <c r="A198" s="109" t="s">
        <v>242</v>
      </c>
      <c r="B198" s="109" t="s">
        <v>340</v>
      </c>
      <c r="C198" s="109" t="s">
        <v>341</v>
      </c>
      <c r="D198" s="109" t="s">
        <v>245</v>
      </c>
      <c r="E198" s="109" t="s">
        <v>39</v>
      </c>
      <c r="F198" s="109" t="s">
        <v>9</v>
      </c>
      <c r="G198" s="109" t="s">
        <v>139</v>
      </c>
      <c r="H198" s="115">
        <v>3</v>
      </c>
      <c r="I198" s="118" t="str">
        <f>VLOOKUP(K198,職科開課!$A$2:$J$125,9,FALSE)</f>
        <v>11/05 早上10點 B204</v>
      </c>
      <c r="J198" s="119"/>
      <c r="K198" s="113" t="str">
        <f t="shared" si="4"/>
        <v>電子學二上必3</v>
      </c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>
      <c r="A199" s="109" t="s">
        <v>242</v>
      </c>
      <c r="B199" s="109" t="s">
        <v>340</v>
      </c>
      <c r="C199" s="109" t="s">
        <v>341</v>
      </c>
      <c r="D199" s="109" t="s">
        <v>245</v>
      </c>
      <c r="E199" s="109" t="s">
        <v>39</v>
      </c>
      <c r="F199" s="109" t="s">
        <v>9</v>
      </c>
      <c r="G199" s="109" t="s">
        <v>141</v>
      </c>
      <c r="H199" s="115">
        <v>3</v>
      </c>
      <c r="I199" s="118" t="str">
        <f>VLOOKUP(K199,職科開課!$A$2:$J$125,9,FALSE)</f>
        <v>11/05 早上10點 B204</v>
      </c>
      <c r="J199" s="119"/>
      <c r="K199" s="113" t="str">
        <f t="shared" si="4"/>
        <v>數位邏輯二上必3</v>
      </c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>
      <c r="A200" s="109" t="s">
        <v>242</v>
      </c>
      <c r="B200" s="109" t="s">
        <v>269</v>
      </c>
      <c r="C200" s="109" t="s">
        <v>270</v>
      </c>
      <c r="D200" s="109" t="s">
        <v>245</v>
      </c>
      <c r="E200" s="109" t="s">
        <v>39</v>
      </c>
      <c r="F200" s="109" t="s">
        <v>9</v>
      </c>
      <c r="G200" s="109" t="s">
        <v>24</v>
      </c>
      <c r="H200" s="115">
        <v>3</v>
      </c>
      <c r="I200" s="118" t="str">
        <f>VLOOKUP(K200,職科開課!$A$2:$J$125,9,FALSE)</f>
        <v>專班</v>
      </c>
      <c r="J200" s="119" t="s">
        <v>149</v>
      </c>
      <c r="K200" s="113" t="str">
        <f t="shared" si="4"/>
        <v>國文二上必3</v>
      </c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>
      <c r="A201" s="109" t="s">
        <v>242</v>
      </c>
      <c r="B201" s="109" t="s">
        <v>269</v>
      </c>
      <c r="C201" s="109" t="s">
        <v>270</v>
      </c>
      <c r="D201" s="109" t="s">
        <v>245</v>
      </c>
      <c r="E201" s="109" t="s">
        <v>39</v>
      </c>
      <c r="F201" s="109" t="s">
        <v>36</v>
      </c>
      <c r="G201" s="109" t="s">
        <v>16</v>
      </c>
      <c r="H201" s="115">
        <v>4</v>
      </c>
      <c r="I201" s="118" t="str">
        <f>VLOOKUP(K201,職科開課!$A$2:$J$125,9,FALSE)</f>
        <v>11/05(四)中午12點以前到教務處</v>
      </c>
      <c r="J201" s="119"/>
      <c r="K201" s="113" t="str">
        <f t="shared" si="4"/>
        <v>數學二上選4</v>
      </c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>
      <c r="A202" s="109" t="s">
        <v>242</v>
      </c>
      <c r="B202" s="109" t="s">
        <v>269</v>
      </c>
      <c r="C202" s="109" t="s">
        <v>270</v>
      </c>
      <c r="D202" s="109" t="s">
        <v>245</v>
      </c>
      <c r="E202" s="109" t="s">
        <v>39</v>
      </c>
      <c r="F202" s="109" t="s">
        <v>9</v>
      </c>
      <c r="G202" s="109" t="s">
        <v>19</v>
      </c>
      <c r="H202" s="115">
        <v>2</v>
      </c>
      <c r="I202" s="118" t="str">
        <f>VLOOKUP(K202,職科開課!$A$2:$J$125,9,FALSE)</f>
        <v>2020/11/04中午12點以前/教務處</v>
      </c>
      <c r="J202" s="119"/>
      <c r="K202" s="113" t="str">
        <f t="shared" si="4"/>
        <v>歷史二上必2</v>
      </c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>
      <c r="A203" s="109" t="s">
        <v>242</v>
      </c>
      <c r="B203" s="109" t="s">
        <v>250</v>
      </c>
      <c r="C203" s="109" t="s">
        <v>251</v>
      </c>
      <c r="D203" s="109" t="s">
        <v>245</v>
      </c>
      <c r="E203" s="109" t="s">
        <v>39</v>
      </c>
      <c r="F203" s="109" t="s">
        <v>9</v>
      </c>
      <c r="G203" s="109" t="s">
        <v>24</v>
      </c>
      <c r="H203" s="115">
        <v>3</v>
      </c>
      <c r="I203" s="118" t="str">
        <f>VLOOKUP(K203,職科開課!$A$2:$J$125,9,FALSE)</f>
        <v>專班</v>
      </c>
      <c r="J203" s="119" t="s">
        <v>149</v>
      </c>
      <c r="K203" s="113" t="str">
        <f t="shared" si="4"/>
        <v>國文二上必3</v>
      </c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>
      <c r="A204" s="109" t="s">
        <v>242</v>
      </c>
      <c r="B204" s="109" t="s">
        <v>250</v>
      </c>
      <c r="C204" s="109" t="s">
        <v>251</v>
      </c>
      <c r="D204" s="109" t="s">
        <v>245</v>
      </c>
      <c r="E204" s="109" t="s">
        <v>39</v>
      </c>
      <c r="F204" s="109" t="s">
        <v>9</v>
      </c>
      <c r="G204" s="109" t="s">
        <v>141</v>
      </c>
      <c r="H204" s="115">
        <v>3</v>
      </c>
      <c r="I204" s="118" t="str">
        <f>VLOOKUP(K204,職科開課!$A$2:$J$125,9,FALSE)</f>
        <v>11/05 早上10點 B204</v>
      </c>
      <c r="J204" s="119"/>
      <c r="K204" s="113" t="str">
        <f t="shared" si="4"/>
        <v>數位邏輯二上必3</v>
      </c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>
      <c r="A205" s="109" t="s">
        <v>242</v>
      </c>
      <c r="B205" s="109" t="s">
        <v>342</v>
      </c>
      <c r="C205" s="109" t="s">
        <v>343</v>
      </c>
      <c r="D205" s="109" t="s">
        <v>245</v>
      </c>
      <c r="E205" s="109" t="s">
        <v>39</v>
      </c>
      <c r="F205" s="109" t="s">
        <v>9</v>
      </c>
      <c r="G205" s="109" t="s">
        <v>117</v>
      </c>
      <c r="H205" s="115">
        <v>3</v>
      </c>
      <c r="I205" s="118" t="str">
        <f>VLOOKUP(K205,職科開課!$A$2:$J$125,9,FALSE)</f>
        <v>11/05 早上10點 B204</v>
      </c>
      <c r="J205" s="119"/>
      <c r="K205" s="113" t="str">
        <f t="shared" si="4"/>
        <v>程式語言二上必3</v>
      </c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>
      <c r="A206" s="109" t="s">
        <v>242</v>
      </c>
      <c r="B206" s="109" t="s">
        <v>296</v>
      </c>
      <c r="C206" s="109" t="s">
        <v>297</v>
      </c>
      <c r="D206" s="109" t="s">
        <v>245</v>
      </c>
      <c r="E206" s="109" t="s">
        <v>39</v>
      </c>
      <c r="F206" s="109" t="s">
        <v>9</v>
      </c>
      <c r="G206" s="109" t="s">
        <v>19</v>
      </c>
      <c r="H206" s="115">
        <v>2</v>
      </c>
      <c r="I206" s="118" t="str">
        <f>VLOOKUP(K206,職科開課!$A$2:$J$125,9,FALSE)</f>
        <v>2020/11/04中午12點以前/教務處</v>
      </c>
      <c r="J206" s="119"/>
      <c r="K206" s="113" t="str">
        <f t="shared" si="4"/>
        <v>歷史二上必2</v>
      </c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>
      <c r="A207" s="109" t="s">
        <v>242</v>
      </c>
      <c r="B207" s="109" t="s">
        <v>252</v>
      </c>
      <c r="C207" s="109" t="s">
        <v>253</v>
      </c>
      <c r="D207" s="109" t="s">
        <v>245</v>
      </c>
      <c r="E207" s="109" t="s">
        <v>39</v>
      </c>
      <c r="F207" s="109" t="s">
        <v>9</v>
      </c>
      <c r="G207" s="109" t="s">
        <v>24</v>
      </c>
      <c r="H207" s="115">
        <v>3</v>
      </c>
      <c r="I207" s="118" t="str">
        <f>VLOOKUP(K207,職科開課!$A$2:$J$125,9,FALSE)</f>
        <v>專班</v>
      </c>
      <c r="J207" s="119" t="s">
        <v>149</v>
      </c>
      <c r="K207" s="113" t="str">
        <f t="shared" si="4"/>
        <v>國文二上必3</v>
      </c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>
      <c r="A208" s="109" t="s">
        <v>242</v>
      </c>
      <c r="B208" s="109" t="s">
        <v>252</v>
      </c>
      <c r="C208" s="109" t="s">
        <v>253</v>
      </c>
      <c r="D208" s="109" t="s">
        <v>245</v>
      </c>
      <c r="E208" s="109" t="s">
        <v>39</v>
      </c>
      <c r="F208" s="109" t="s">
        <v>9</v>
      </c>
      <c r="G208" s="109" t="s">
        <v>19</v>
      </c>
      <c r="H208" s="115">
        <v>2</v>
      </c>
      <c r="I208" s="118" t="str">
        <f>VLOOKUP(K208,職科開課!$A$2:$J$125,9,FALSE)</f>
        <v>2020/11/04中午12點以前/教務處</v>
      </c>
      <c r="J208" s="119"/>
      <c r="K208" s="113" t="str">
        <f t="shared" si="4"/>
        <v>歷史二上必2</v>
      </c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>
      <c r="A209" s="109" t="s">
        <v>242</v>
      </c>
      <c r="B209" s="109" t="s">
        <v>252</v>
      </c>
      <c r="C209" s="109" t="s">
        <v>253</v>
      </c>
      <c r="D209" s="109" t="s">
        <v>245</v>
      </c>
      <c r="E209" s="109" t="s">
        <v>39</v>
      </c>
      <c r="F209" s="109" t="s">
        <v>9</v>
      </c>
      <c r="G209" s="109" t="s">
        <v>34</v>
      </c>
      <c r="H209" s="115">
        <v>1</v>
      </c>
      <c r="I209" s="118" t="str">
        <f>VLOOKUP(K209,職科開課!$A$2:$J$125,9,FALSE)</f>
        <v>11/11放學16:00~17:00至汽二乙教室(A203)</v>
      </c>
      <c r="J209" s="119"/>
      <c r="K209" s="113" t="str">
        <f t="shared" si="4"/>
        <v>基礎化學二上必1</v>
      </c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>
      <c r="A210" s="109" t="s">
        <v>242</v>
      </c>
      <c r="B210" s="109" t="s">
        <v>252</v>
      </c>
      <c r="C210" s="109" t="s">
        <v>253</v>
      </c>
      <c r="D210" s="109" t="s">
        <v>245</v>
      </c>
      <c r="E210" s="109" t="s">
        <v>39</v>
      </c>
      <c r="F210" s="109" t="s">
        <v>9</v>
      </c>
      <c r="G210" s="109" t="s">
        <v>141</v>
      </c>
      <c r="H210" s="115">
        <v>3</v>
      </c>
      <c r="I210" s="118" t="str">
        <f>VLOOKUP(K210,職科開課!$A$2:$J$125,9,FALSE)</f>
        <v>11/05 早上10點 B204</v>
      </c>
      <c r="J210" s="119"/>
      <c r="K210" s="113" t="str">
        <f t="shared" si="4"/>
        <v>數位邏輯二上必3</v>
      </c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>
      <c r="A211" s="109" t="s">
        <v>242</v>
      </c>
      <c r="B211" s="109" t="s">
        <v>252</v>
      </c>
      <c r="C211" s="109" t="s">
        <v>253</v>
      </c>
      <c r="D211" s="109" t="s">
        <v>245</v>
      </c>
      <c r="E211" s="109" t="s">
        <v>39</v>
      </c>
      <c r="F211" s="109" t="s">
        <v>9</v>
      </c>
      <c r="G211" s="109" t="s">
        <v>117</v>
      </c>
      <c r="H211" s="115">
        <v>3</v>
      </c>
      <c r="I211" s="118" t="str">
        <f>VLOOKUP(K211,職科開課!$A$2:$J$125,9,FALSE)</f>
        <v>11/05 早上10點 B204</v>
      </c>
      <c r="J211" s="119"/>
      <c r="K211" s="113" t="str">
        <f t="shared" si="4"/>
        <v>程式語言二上必3</v>
      </c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>
      <c r="A212" s="109" t="s">
        <v>242</v>
      </c>
      <c r="B212" s="109" t="s">
        <v>300</v>
      </c>
      <c r="C212" s="109" t="s">
        <v>301</v>
      </c>
      <c r="D212" s="109" t="s">
        <v>245</v>
      </c>
      <c r="E212" s="109" t="s">
        <v>39</v>
      </c>
      <c r="F212" s="109" t="s">
        <v>9</v>
      </c>
      <c r="G212" s="109" t="s">
        <v>141</v>
      </c>
      <c r="H212" s="115">
        <v>3</v>
      </c>
      <c r="I212" s="118" t="str">
        <f>VLOOKUP(K212,職科開課!$A$2:$J$125,9,FALSE)</f>
        <v>11/05 早上10點 B204</v>
      </c>
      <c r="J212" s="119"/>
      <c r="K212" s="113" t="str">
        <f t="shared" si="4"/>
        <v>數位邏輯二上必3</v>
      </c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>
      <c r="A213" s="109" t="s">
        <v>254</v>
      </c>
      <c r="B213" s="109" t="s">
        <v>344</v>
      </c>
      <c r="C213" s="109" t="s">
        <v>345</v>
      </c>
      <c r="D213" s="109" t="s">
        <v>148</v>
      </c>
      <c r="E213" s="109" t="s">
        <v>39</v>
      </c>
      <c r="F213" s="109" t="s">
        <v>9</v>
      </c>
      <c r="G213" s="109" t="s">
        <v>141</v>
      </c>
      <c r="H213" s="115">
        <v>3</v>
      </c>
      <c r="I213" s="118" t="str">
        <f>VLOOKUP(K213,職科開課!$A$2:$J$125,9,FALSE)</f>
        <v>11/05 早上10點 B204</v>
      </c>
      <c r="J213" s="119"/>
      <c r="K213" s="113" t="str">
        <f t="shared" si="4"/>
        <v>數位邏輯二上必3</v>
      </c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>
      <c r="A214" s="109" t="s">
        <v>254</v>
      </c>
      <c r="B214" s="109" t="s">
        <v>344</v>
      </c>
      <c r="C214" s="109" t="s">
        <v>345</v>
      </c>
      <c r="D214" s="109" t="s">
        <v>148</v>
      </c>
      <c r="E214" s="109" t="s">
        <v>39</v>
      </c>
      <c r="F214" s="109" t="s">
        <v>9</v>
      </c>
      <c r="G214" s="109" t="s">
        <v>117</v>
      </c>
      <c r="H214" s="115">
        <v>3</v>
      </c>
      <c r="I214" s="118" t="str">
        <f>VLOOKUP(K214,職科開課!$A$2:$J$125,9,FALSE)</f>
        <v>11/05 早上10點 B204</v>
      </c>
      <c r="J214" s="119"/>
      <c r="K214" s="113" t="str">
        <f t="shared" si="4"/>
        <v>程式語言二上必3</v>
      </c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>
      <c r="A215" s="109" t="s">
        <v>254</v>
      </c>
      <c r="B215" s="109" t="s">
        <v>255</v>
      </c>
      <c r="C215" s="109" t="s">
        <v>256</v>
      </c>
      <c r="D215" s="109" t="s">
        <v>148</v>
      </c>
      <c r="E215" s="109" t="s">
        <v>39</v>
      </c>
      <c r="F215" s="109" t="s">
        <v>9</v>
      </c>
      <c r="G215" s="109" t="s">
        <v>22</v>
      </c>
      <c r="H215" s="115">
        <v>2</v>
      </c>
      <c r="I215" s="118" t="str">
        <f>VLOOKUP(K215,職科開課!$A$2:$J$125,9,FALSE)</f>
        <v>2020/11/05 9點~15點以前/學務處</v>
      </c>
      <c r="J215" s="119"/>
      <c r="K215" s="113" t="str">
        <f t="shared" si="4"/>
        <v>英文二上必2</v>
      </c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>
      <c r="A216" s="109" t="s">
        <v>254</v>
      </c>
      <c r="B216" s="109" t="s">
        <v>255</v>
      </c>
      <c r="C216" s="109" t="s">
        <v>256</v>
      </c>
      <c r="D216" s="109" t="s">
        <v>148</v>
      </c>
      <c r="E216" s="109" t="s">
        <v>39</v>
      </c>
      <c r="F216" s="109" t="s">
        <v>9</v>
      </c>
      <c r="G216" s="109" t="s">
        <v>51</v>
      </c>
      <c r="H216" s="115">
        <v>2</v>
      </c>
      <c r="I216" s="118" t="str">
        <f>VLOOKUP(K216,職科開課!$A$2:$J$125,9,FALSE)</f>
        <v>2020/11/12   16點之前</v>
      </c>
      <c r="J216" s="119"/>
      <c r="K216" s="113" t="str">
        <f t="shared" si="4"/>
        <v>體育二上必2</v>
      </c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>
      <c r="A217" s="109" t="s">
        <v>221</v>
      </c>
      <c r="B217" s="109" t="s">
        <v>304</v>
      </c>
      <c r="C217" s="109" t="s">
        <v>305</v>
      </c>
      <c r="D217" s="109" t="s">
        <v>91</v>
      </c>
      <c r="E217" s="109" t="s">
        <v>39</v>
      </c>
      <c r="F217" s="109" t="s">
        <v>9</v>
      </c>
      <c r="G217" s="109" t="s">
        <v>22</v>
      </c>
      <c r="H217" s="115">
        <v>2</v>
      </c>
      <c r="I217" s="118" t="str">
        <f>VLOOKUP(K217,職科開課!$A$2:$J$125,9,FALSE)</f>
        <v>2020/11/05 9點~15點以前/學務處</v>
      </c>
      <c r="J217" s="119"/>
      <c r="K217" s="113" t="str">
        <f t="shared" si="4"/>
        <v>英文二上必2</v>
      </c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>
      <c r="A218" s="109" t="s">
        <v>221</v>
      </c>
      <c r="B218" s="109" t="s">
        <v>304</v>
      </c>
      <c r="C218" s="109" t="s">
        <v>305</v>
      </c>
      <c r="D218" s="109" t="s">
        <v>91</v>
      </c>
      <c r="E218" s="109" t="s">
        <v>39</v>
      </c>
      <c r="F218" s="109" t="s">
        <v>9</v>
      </c>
      <c r="G218" s="109" t="s">
        <v>34</v>
      </c>
      <c r="H218" s="115">
        <v>1</v>
      </c>
      <c r="I218" s="118" t="str">
        <f>VLOOKUP(K218,職科開課!$A$2:$J$125,9,FALSE)</f>
        <v>11/11放學16:00~17:00至汽二乙教室(A203)</v>
      </c>
      <c r="J218" s="119"/>
      <c r="K218" s="113" t="str">
        <f t="shared" si="4"/>
        <v>基礎化學二上必1</v>
      </c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>
      <c r="A219" s="109" t="s">
        <v>221</v>
      </c>
      <c r="B219" s="109" t="s">
        <v>326</v>
      </c>
      <c r="C219" s="109" t="s">
        <v>327</v>
      </c>
      <c r="D219" s="109" t="s">
        <v>91</v>
      </c>
      <c r="E219" s="109" t="s">
        <v>39</v>
      </c>
      <c r="F219" s="109" t="s">
        <v>9</v>
      </c>
      <c r="G219" s="109" t="s">
        <v>19</v>
      </c>
      <c r="H219" s="115">
        <v>2</v>
      </c>
      <c r="I219" s="118" t="str">
        <f>VLOOKUP(K219,職科開課!$A$2:$J$125,9,FALSE)</f>
        <v>2020/11/04中午12點以前/教務處</v>
      </c>
      <c r="J219" s="119"/>
      <c r="K219" s="113" t="str">
        <f t="shared" si="4"/>
        <v>歷史二上必2</v>
      </c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>
      <c r="A220" s="109" t="s">
        <v>221</v>
      </c>
      <c r="B220" s="109" t="s">
        <v>326</v>
      </c>
      <c r="C220" s="109" t="s">
        <v>327</v>
      </c>
      <c r="D220" s="109" t="s">
        <v>91</v>
      </c>
      <c r="E220" s="109" t="s">
        <v>39</v>
      </c>
      <c r="F220" s="109" t="s">
        <v>9</v>
      </c>
      <c r="G220" s="109" t="s">
        <v>34</v>
      </c>
      <c r="H220" s="115">
        <v>1</v>
      </c>
      <c r="I220" s="118" t="str">
        <f>VLOOKUP(K220,職科開課!$A$2:$J$125,9,FALSE)</f>
        <v>11/11放學16:00~17:00至汽二乙教室(A203)</v>
      </c>
      <c r="J220" s="119"/>
      <c r="K220" s="113" t="str">
        <f t="shared" si="4"/>
        <v>基礎化學二上必1</v>
      </c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>
      <c r="A221" s="109" t="s">
        <v>221</v>
      </c>
      <c r="B221" s="109" t="s">
        <v>308</v>
      </c>
      <c r="C221" s="109" t="s">
        <v>309</v>
      </c>
      <c r="D221" s="109" t="s">
        <v>91</v>
      </c>
      <c r="E221" s="109" t="s">
        <v>39</v>
      </c>
      <c r="F221" s="109" t="s">
        <v>9</v>
      </c>
      <c r="G221" s="109" t="s">
        <v>24</v>
      </c>
      <c r="H221" s="115">
        <v>3</v>
      </c>
      <c r="I221" s="118" t="str">
        <f>VLOOKUP(K221,職科開課!$A$2:$J$125,9,FALSE)</f>
        <v>專班</v>
      </c>
      <c r="J221" s="119" t="s">
        <v>149</v>
      </c>
      <c r="K221" s="113" t="str">
        <f t="shared" ref="K221:K284" si="5">G221&amp;E221&amp;F221&amp;H221</f>
        <v>國文二上必3</v>
      </c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>
      <c r="A222" s="109" t="s">
        <v>212</v>
      </c>
      <c r="B222" s="109" t="s">
        <v>310</v>
      </c>
      <c r="C222" s="109" t="s">
        <v>311</v>
      </c>
      <c r="D222" s="109" t="s">
        <v>155</v>
      </c>
      <c r="E222" s="109" t="s">
        <v>39</v>
      </c>
      <c r="F222" s="109" t="s">
        <v>9</v>
      </c>
      <c r="G222" s="109" t="s">
        <v>34</v>
      </c>
      <c r="H222" s="115">
        <v>1</v>
      </c>
      <c r="I222" s="118" t="str">
        <f>VLOOKUP(K222,職科開課!$A$2:$J$125,9,FALSE)</f>
        <v>11/11放學16:00~17:00至汽二乙教室(A203)</v>
      </c>
      <c r="J222" s="119"/>
      <c r="K222" s="113" t="str">
        <f t="shared" si="5"/>
        <v>基礎化學二上必1</v>
      </c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>
      <c r="A223" s="109" t="s">
        <v>221</v>
      </c>
      <c r="B223" s="109" t="s">
        <v>346</v>
      </c>
      <c r="C223" s="109" t="s">
        <v>347</v>
      </c>
      <c r="D223" s="109" t="s">
        <v>91</v>
      </c>
      <c r="E223" s="109" t="s">
        <v>39</v>
      </c>
      <c r="F223" s="109" t="s">
        <v>9</v>
      </c>
      <c r="G223" s="109" t="s">
        <v>138</v>
      </c>
      <c r="H223" s="115">
        <v>3</v>
      </c>
      <c r="I223" s="118" t="str">
        <f>VLOOKUP(K223,職科開課!$A$2:$J$125,9,FALSE)</f>
        <v>11/6(五)8點-12點餐飲科辦</v>
      </c>
      <c r="J223" s="119"/>
      <c r="K223" s="113" t="str">
        <f t="shared" si="5"/>
        <v>飲料與調酒二上必3</v>
      </c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>
      <c r="A224" s="109" t="s">
        <v>212</v>
      </c>
      <c r="B224" s="109" t="s">
        <v>312</v>
      </c>
      <c r="C224" s="109" t="s">
        <v>313</v>
      </c>
      <c r="D224" s="109" t="s">
        <v>155</v>
      </c>
      <c r="E224" s="109" t="s">
        <v>39</v>
      </c>
      <c r="F224" s="109" t="s">
        <v>9</v>
      </c>
      <c r="G224" s="109" t="s">
        <v>24</v>
      </c>
      <c r="H224" s="115">
        <v>3</v>
      </c>
      <c r="I224" s="118" t="str">
        <f>VLOOKUP(K224,職科開課!$A$2:$J$125,9,FALSE)</f>
        <v>專班</v>
      </c>
      <c r="J224" s="119" t="s">
        <v>149</v>
      </c>
      <c r="K224" s="113" t="str">
        <f t="shared" si="5"/>
        <v>國文二上必3</v>
      </c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>
      <c r="A225" s="109" t="s">
        <v>212</v>
      </c>
      <c r="B225" s="109" t="s">
        <v>312</v>
      </c>
      <c r="C225" s="109" t="s">
        <v>313</v>
      </c>
      <c r="D225" s="109" t="s">
        <v>155</v>
      </c>
      <c r="E225" s="109" t="s">
        <v>39</v>
      </c>
      <c r="F225" s="109" t="s">
        <v>9</v>
      </c>
      <c r="G225" s="109" t="s">
        <v>16</v>
      </c>
      <c r="H225" s="115">
        <v>3</v>
      </c>
      <c r="I225" s="118" t="str">
        <f>VLOOKUP(K225,職科開課!$A$2:$J$125,9,FALSE)</f>
        <v>11/05(四)中午12點以前到教務處</v>
      </c>
      <c r="J225" s="119"/>
      <c r="K225" s="113" t="str">
        <f t="shared" si="5"/>
        <v>數學二上必3</v>
      </c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>
      <c r="A226" s="109" t="s">
        <v>212</v>
      </c>
      <c r="B226" s="109" t="s">
        <v>314</v>
      </c>
      <c r="C226" s="109" t="s">
        <v>315</v>
      </c>
      <c r="D226" s="109" t="s">
        <v>155</v>
      </c>
      <c r="E226" s="109" t="s">
        <v>39</v>
      </c>
      <c r="F226" s="109" t="s">
        <v>9</v>
      </c>
      <c r="G226" s="109" t="s">
        <v>24</v>
      </c>
      <c r="H226" s="115">
        <v>3</v>
      </c>
      <c r="I226" s="118" t="str">
        <f>VLOOKUP(K226,職科開課!$A$2:$J$125,9,FALSE)</f>
        <v>專班</v>
      </c>
      <c r="J226" s="119" t="s">
        <v>149</v>
      </c>
      <c r="K226" s="113" t="str">
        <f t="shared" si="5"/>
        <v>國文二上必3</v>
      </c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>
      <c r="A227" s="109" t="s">
        <v>212</v>
      </c>
      <c r="B227" s="109" t="s">
        <v>314</v>
      </c>
      <c r="C227" s="109" t="s">
        <v>315</v>
      </c>
      <c r="D227" s="109" t="s">
        <v>155</v>
      </c>
      <c r="E227" s="109" t="s">
        <v>39</v>
      </c>
      <c r="F227" s="109" t="s">
        <v>9</v>
      </c>
      <c r="G227" s="109" t="s">
        <v>22</v>
      </c>
      <c r="H227" s="115">
        <v>2</v>
      </c>
      <c r="I227" s="118" t="str">
        <f>VLOOKUP(K227,職科開課!$A$2:$J$125,9,FALSE)</f>
        <v>2020/11/05 9點~15點以前/學務處</v>
      </c>
      <c r="J227" s="119"/>
      <c r="K227" s="113" t="str">
        <f t="shared" si="5"/>
        <v>英文二上必2</v>
      </c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>
      <c r="A228" s="109" t="s">
        <v>212</v>
      </c>
      <c r="B228" s="109" t="s">
        <v>314</v>
      </c>
      <c r="C228" s="109" t="s">
        <v>315</v>
      </c>
      <c r="D228" s="109" t="s">
        <v>155</v>
      </c>
      <c r="E228" s="109" t="s">
        <v>39</v>
      </c>
      <c r="F228" s="109" t="s">
        <v>9</v>
      </c>
      <c r="G228" s="109" t="s">
        <v>34</v>
      </c>
      <c r="H228" s="115">
        <v>1</v>
      </c>
      <c r="I228" s="118" t="str">
        <f>VLOOKUP(K228,職科開課!$A$2:$J$125,9,FALSE)</f>
        <v>11/11放學16:00~17:00至汽二乙教室(A203)</v>
      </c>
      <c r="J228" s="119"/>
      <c r="K228" s="113" t="str">
        <f t="shared" si="5"/>
        <v>基礎化學二上必1</v>
      </c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>
      <c r="A229" s="109" t="s">
        <v>221</v>
      </c>
      <c r="B229" s="109" t="s">
        <v>348</v>
      </c>
      <c r="C229" s="109" t="s">
        <v>349</v>
      </c>
      <c r="D229" s="109" t="s">
        <v>91</v>
      </c>
      <c r="E229" s="109" t="s">
        <v>39</v>
      </c>
      <c r="F229" s="109" t="s">
        <v>9</v>
      </c>
      <c r="G229" s="109" t="s">
        <v>19</v>
      </c>
      <c r="H229" s="115">
        <v>2</v>
      </c>
      <c r="I229" s="118" t="str">
        <f>VLOOKUP(K229,職科開課!$A$2:$J$125,9,FALSE)</f>
        <v>2020/11/04中午12點以前/教務處</v>
      </c>
      <c r="J229" s="119"/>
      <c r="K229" s="113" t="str">
        <f t="shared" si="5"/>
        <v>歷史二上必2</v>
      </c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>
      <c r="A230" s="109" t="s">
        <v>212</v>
      </c>
      <c r="B230" s="109" t="s">
        <v>350</v>
      </c>
      <c r="C230" s="109" t="s">
        <v>351</v>
      </c>
      <c r="D230" s="109" t="s">
        <v>155</v>
      </c>
      <c r="E230" s="109" t="s">
        <v>39</v>
      </c>
      <c r="F230" s="109" t="s">
        <v>9</v>
      </c>
      <c r="G230" s="109" t="s">
        <v>24</v>
      </c>
      <c r="H230" s="115">
        <v>3</v>
      </c>
      <c r="I230" s="118" t="str">
        <f>VLOOKUP(K230,職科開課!$A$2:$J$125,9,FALSE)</f>
        <v>專班</v>
      </c>
      <c r="J230" s="119" t="s">
        <v>149</v>
      </c>
      <c r="K230" s="113" t="str">
        <f t="shared" si="5"/>
        <v>國文二上必3</v>
      </c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>
      <c r="A231" s="109" t="s">
        <v>212</v>
      </c>
      <c r="B231" s="109" t="s">
        <v>350</v>
      </c>
      <c r="C231" s="109" t="s">
        <v>351</v>
      </c>
      <c r="D231" s="109" t="s">
        <v>155</v>
      </c>
      <c r="E231" s="109" t="s">
        <v>39</v>
      </c>
      <c r="F231" s="109" t="s">
        <v>9</v>
      </c>
      <c r="G231" s="109" t="s">
        <v>51</v>
      </c>
      <c r="H231" s="115">
        <v>2</v>
      </c>
      <c r="I231" s="118" t="str">
        <f>VLOOKUP(K231,職科開課!$A$2:$J$125,9,FALSE)</f>
        <v>2020/11/12   16點之前</v>
      </c>
      <c r="J231" s="119"/>
      <c r="K231" s="113" t="str">
        <f t="shared" si="5"/>
        <v>體育二上必2</v>
      </c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>
      <c r="A232" s="109" t="s">
        <v>212</v>
      </c>
      <c r="B232" s="109" t="s">
        <v>352</v>
      </c>
      <c r="C232" s="109" t="s">
        <v>353</v>
      </c>
      <c r="D232" s="109" t="s">
        <v>155</v>
      </c>
      <c r="E232" s="109" t="s">
        <v>39</v>
      </c>
      <c r="F232" s="109" t="s">
        <v>9</v>
      </c>
      <c r="G232" s="109" t="s">
        <v>16</v>
      </c>
      <c r="H232" s="115">
        <v>3</v>
      </c>
      <c r="I232" s="118" t="str">
        <f>VLOOKUP(K232,職科開課!$A$2:$J$125,9,FALSE)</f>
        <v>11/05(四)中午12點以前到教務處</v>
      </c>
      <c r="J232" s="119"/>
      <c r="K232" s="113" t="str">
        <f t="shared" si="5"/>
        <v>數學二上必3</v>
      </c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>
      <c r="A233" s="109" t="s">
        <v>212</v>
      </c>
      <c r="B233" s="109" t="s">
        <v>352</v>
      </c>
      <c r="C233" s="109" t="s">
        <v>353</v>
      </c>
      <c r="D233" s="109" t="s">
        <v>155</v>
      </c>
      <c r="E233" s="109" t="s">
        <v>39</v>
      </c>
      <c r="F233" s="109" t="s">
        <v>9</v>
      </c>
      <c r="G233" s="109" t="s">
        <v>51</v>
      </c>
      <c r="H233" s="115">
        <v>2</v>
      </c>
      <c r="I233" s="118" t="str">
        <f>VLOOKUP(K233,職科開課!$A$2:$J$125,9,FALSE)</f>
        <v>2020/11/12   16點之前</v>
      </c>
      <c r="J233" s="119"/>
      <c r="K233" s="113" t="str">
        <f t="shared" si="5"/>
        <v>體育二上必2</v>
      </c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>
      <c r="A234" s="109" t="s">
        <v>212</v>
      </c>
      <c r="B234" s="109" t="s">
        <v>354</v>
      </c>
      <c r="C234" s="109" t="s">
        <v>355</v>
      </c>
      <c r="D234" s="109" t="s">
        <v>155</v>
      </c>
      <c r="E234" s="109" t="s">
        <v>39</v>
      </c>
      <c r="F234" s="109" t="s">
        <v>9</v>
      </c>
      <c r="G234" s="109" t="s">
        <v>22</v>
      </c>
      <c r="H234" s="115">
        <v>2</v>
      </c>
      <c r="I234" s="118" t="str">
        <f>VLOOKUP(K234,職科開課!$A$2:$J$125,9,FALSE)</f>
        <v>2020/11/05 9點~15點以前/學務處</v>
      </c>
      <c r="J234" s="119"/>
      <c r="K234" s="113" t="str">
        <f t="shared" si="5"/>
        <v>英文二上必2</v>
      </c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>
      <c r="A235" s="109" t="s">
        <v>221</v>
      </c>
      <c r="B235" s="109" t="s">
        <v>222</v>
      </c>
      <c r="C235" s="109" t="s">
        <v>223</v>
      </c>
      <c r="D235" s="109" t="s">
        <v>91</v>
      </c>
      <c r="E235" s="109" t="s">
        <v>39</v>
      </c>
      <c r="F235" s="109" t="s">
        <v>9</v>
      </c>
      <c r="G235" s="109" t="s">
        <v>16</v>
      </c>
      <c r="H235" s="115">
        <v>3</v>
      </c>
      <c r="I235" s="118" t="str">
        <f>VLOOKUP(K235,職科開課!$A$2:$J$125,9,FALSE)</f>
        <v>11/05(四)中午12點以前到教務處</v>
      </c>
      <c r="J235" s="119"/>
      <c r="K235" s="113" t="str">
        <f t="shared" si="5"/>
        <v>數學二上必3</v>
      </c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>
      <c r="A236" s="109" t="s">
        <v>221</v>
      </c>
      <c r="B236" s="109" t="s">
        <v>222</v>
      </c>
      <c r="C236" s="109" t="s">
        <v>223</v>
      </c>
      <c r="D236" s="109" t="s">
        <v>91</v>
      </c>
      <c r="E236" s="109" t="s">
        <v>39</v>
      </c>
      <c r="F236" s="109" t="s">
        <v>9</v>
      </c>
      <c r="G236" s="109" t="s">
        <v>19</v>
      </c>
      <c r="H236" s="115">
        <v>2</v>
      </c>
      <c r="I236" s="118" t="str">
        <f>VLOOKUP(K236,職科開課!$A$2:$J$125,9,FALSE)</f>
        <v>2020/11/04中午12點以前/教務處</v>
      </c>
      <c r="J236" s="119"/>
      <c r="K236" s="113" t="str">
        <f t="shared" si="5"/>
        <v>歷史二上必2</v>
      </c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>
      <c r="A237" s="109" t="s">
        <v>221</v>
      </c>
      <c r="B237" s="109" t="s">
        <v>316</v>
      </c>
      <c r="C237" s="109" t="s">
        <v>317</v>
      </c>
      <c r="D237" s="109" t="s">
        <v>91</v>
      </c>
      <c r="E237" s="109" t="s">
        <v>39</v>
      </c>
      <c r="F237" s="109" t="s">
        <v>9</v>
      </c>
      <c r="G237" s="109" t="s">
        <v>51</v>
      </c>
      <c r="H237" s="115">
        <v>2</v>
      </c>
      <c r="I237" s="118" t="str">
        <f>VLOOKUP(K237,職科開課!$A$2:$J$125,9,FALSE)</f>
        <v>2020/11/12   16點之前</v>
      </c>
      <c r="J237" s="119"/>
      <c r="K237" s="113" t="str">
        <f t="shared" si="5"/>
        <v>體育二上必2</v>
      </c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>
      <c r="A238" s="109" t="s">
        <v>212</v>
      </c>
      <c r="B238" s="109" t="s">
        <v>219</v>
      </c>
      <c r="C238" s="109" t="s">
        <v>220</v>
      </c>
      <c r="D238" s="109" t="s">
        <v>155</v>
      </c>
      <c r="E238" s="109" t="s">
        <v>39</v>
      </c>
      <c r="F238" s="109" t="s">
        <v>9</v>
      </c>
      <c r="G238" s="109" t="s">
        <v>22</v>
      </c>
      <c r="H238" s="115">
        <v>2</v>
      </c>
      <c r="I238" s="118" t="str">
        <f>VLOOKUP(K238,職科開課!$A$2:$J$125,9,FALSE)</f>
        <v>2020/11/05 9點~15點以前/學務處</v>
      </c>
      <c r="J238" s="119"/>
      <c r="K238" s="113" t="str">
        <f t="shared" si="5"/>
        <v>英文二上必2</v>
      </c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>
      <c r="A239" s="109" t="s">
        <v>221</v>
      </c>
      <c r="B239" s="109" t="s">
        <v>322</v>
      </c>
      <c r="C239" s="109" t="s">
        <v>323</v>
      </c>
      <c r="D239" s="109" t="s">
        <v>91</v>
      </c>
      <c r="E239" s="109" t="s">
        <v>39</v>
      </c>
      <c r="F239" s="109" t="s">
        <v>9</v>
      </c>
      <c r="G239" s="109" t="s">
        <v>22</v>
      </c>
      <c r="H239" s="115">
        <v>2</v>
      </c>
      <c r="I239" s="118" t="str">
        <f>VLOOKUP(K239,職科開課!$A$2:$J$125,9,FALSE)</f>
        <v>2020/11/05 9點~15點以前/學務處</v>
      </c>
      <c r="J239" s="119"/>
      <c r="K239" s="113" t="str">
        <f t="shared" si="5"/>
        <v>英文二上必2</v>
      </c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>
      <c r="A240" s="109" t="s">
        <v>221</v>
      </c>
      <c r="B240" s="109" t="s">
        <v>322</v>
      </c>
      <c r="C240" s="109" t="s">
        <v>323</v>
      </c>
      <c r="D240" s="109" t="s">
        <v>91</v>
      </c>
      <c r="E240" s="109" t="s">
        <v>39</v>
      </c>
      <c r="F240" s="109" t="s">
        <v>9</v>
      </c>
      <c r="G240" s="109" t="s">
        <v>16</v>
      </c>
      <c r="H240" s="115">
        <v>3</v>
      </c>
      <c r="I240" s="118" t="str">
        <f>VLOOKUP(K240,職科開課!$A$2:$J$125,9,FALSE)</f>
        <v>11/05(四)中午12點以前到教務處</v>
      </c>
      <c r="J240" s="119"/>
      <c r="K240" s="113" t="str">
        <f t="shared" si="5"/>
        <v>數學二上必3</v>
      </c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>
      <c r="A241" s="109" t="s">
        <v>221</v>
      </c>
      <c r="B241" s="109" t="s">
        <v>322</v>
      </c>
      <c r="C241" s="109" t="s">
        <v>323</v>
      </c>
      <c r="D241" s="109" t="s">
        <v>91</v>
      </c>
      <c r="E241" s="109" t="s">
        <v>39</v>
      </c>
      <c r="F241" s="109" t="s">
        <v>9</v>
      </c>
      <c r="G241" s="109" t="s">
        <v>51</v>
      </c>
      <c r="H241" s="115">
        <v>2</v>
      </c>
      <c r="I241" s="118" t="str">
        <f>VLOOKUP(K241,職科開課!$A$2:$J$125,9,FALSE)</f>
        <v>2020/11/12   16點之前</v>
      </c>
      <c r="J241" s="119"/>
      <c r="K241" s="113" t="str">
        <f t="shared" si="5"/>
        <v>體育二上必2</v>
      </c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>
      <c r="A242" s="109" t="s">
        <v>212</v>
      </c>
      <c r="B242" s="109" t="s">
        <v>318</v>
      </c>
      <c r="C242" s="109" t="s">
        <v>319</v>
      </c>
      <c r="D242" s="109" t="s">
        <v>155</v>
      </c>
      <c r="E242" s="109" t="s">
        <v>39</v>
      </c>
      <c r="F242" s="109" t="s">
        <v>9</v>
      </c>
      <c r="G242" s="109" t="s">
        <v>16</v>
      </c>
      <c r="H242" s="115">
        <v>3</v>
      </c>
      <c r="I242" s="118" t="str">
        <f>VLOOKUP(K242,職科開課!$A$2:$J$125,9,FALSE)</f>
        <v>11/05(四)中午12點以前到教務處</v>
      </c>
      <c r="J242" s="119"/>
      <c r="K242" s="113" t="str">
        <f t="shared" si="5"/>
        <v>數學二上必3</v>
      </c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>
      <c r="A243" s="109" t="s">
        <v>221</v>
      </c>
      <c r="B243" s="109" t="s">
        <v>356</v>
      </c>
      <c r="C243" s="109" t="s">
        <v>357</v>
      </c>
      <c r="D243" s="109" t="s">
        <v>91</v>
      </c>
      <c r="E243" s="109" t="s">
        <v>39</v>
      </c>
      <c r="F243" s="109" t="s">
        <v>9</v>
      </c>
      <c r="G243" s="109" t="s">
        <v>22</v>
      </c>
      <c r="H243" s="115">
        <v>2</v>
      </c>
      <c r="I243" s="118" t="str">
        <f>VLOOKUP(K243,職科開課!$A$2:$J$125,9,FALSE)</f>
        <v>2020/11/05 9點~15點以前/學務處</v>
      </c>
      <c r="J243" s="119"/>
      <c r="K243" s="113" t="str">
        <f t="shared" si="5"/>
        <v>英文二上必2</v>
      </c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>
      <c r="A244" s="109" t="s">
        <v>221</v>
      </c>
      <c r="B244" s="109" t="s">
        <v>356</v>
      </c>
      <c r="C244" s="109" t="s">
        <v>357</v>
      </c>
      <c r="D244" s="109" t="s">
        <v>91</v>
      </c>
      <c r="E244" s="109" t="s">
        <v>39</v>
      </c>
      <c r="F244" s="109" t="s">
        <v>9</v>
      </c>
      <c r="G244" s="109" t="s">
        <v>16</v>
      </c>
      <c r="H244" s="115">
        <v>3</v>
      </c>
      <c r="I244" s="118" t="str">
        <f>VLOOKUP(K244,職科開課!$A$2:$J$125,9,FALSE)</f>
        <v>11/05(四)中午12點以前到教務處</v>
      </c>
      <c r="J244" s="119"/>
      <c r="K244" s="113" t="str">
        <f t="shared" si="5"/>
        <v>數學二上必3</v>
      </c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>
      <c r="A245" s="109" t="s">
        <v>212</v>
      </c>
      <c r="B245" s="109" t="s">
        <v>273</v>
      </c>
      <c r="C245" s="109" t="s">
        <v>274</v>
      </c>
      <c r="D245" s="109" t="s">
        <v>155</v>
      </c>
      <c r="E245" s="109" t="s">
        <v>39</v>
      </c>
      <c r="F245" s="109" t="s">
        <v>9</v>
      </c>
      <c r="G245" s="109" t="s">
        <v>22</v>
      </c>
      <c r="H245" s="115">
        <v>2</v>
      </c>
      <c r="I245" s="118" t="str">
        <f>VLOOKUP(K245,職科開課!$A$2:$J$125,9,FALSE)</f>
        <v>2020/11/05 9點~15點以前/學務處</v>
      </c>
      <c r="J245" s="119"/>
      <c r="K245" s="113" t="str">
        <f t="shared" si="5"/>
        <v>英文二上必2</v>
      </c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>
      <c r="A246" s="109" t="s">
        <v>212</v>
      </c>
      <c r="B246" s="109" t="s">
        <v>273</v>
      </c>
      <c r="C246" s="109" t="s">
        <v>274</v>
      </c>
      <c r="D246" s="109" t="s">
        <v>155</v>
      </c>
      <c r="E246" s="109" t="s">
        <v>39</v>
      </c>
      <c r="F246" s="109" t="s">
        <v>9</v>
      </c>
      <c r="G246" s="109" t="s">
        <v>27</v>
      </c>
      <c r="H246" s="115">
        <v>2</v>
      </c>
      <c r="I246" s="118" t="str">
        <f>VLOOKUP(K246,職科開課!$A$2:$J$125,9,FALSE)</f>
        <v>11/06中午12點~13點到教務處</v>
      </c>
      <c r="J246" s="119"/>
      <c r="K246" s="113" t="str">
        <f t="shared" si="5"/>
        <v>地理二上必2</v>
      </c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>
      <c r="A247" s="109" t="s">
        <v>212</v>
      </c>
      <c r="B247" s="109" t="s">
        <v>273</v>
      </c>
      <c r="C247" s="109" t="s">
        <v>274</v>
      </c>
      <c r="D247" s="109" t="s">
        <v>155</v>
      </c>
      <c r="E247" s="109" t="s">
        <v>39</v>
      </c>
      <c r="F247" s="109" t="s">
        <v>9</v>
      </c>
      <c r="G247" s="109" t="s">
        <v>34</v>
      </c>
      <c r="H247" s="115">
        <v>1</v>
      </c>
      <c r="I247" s="118" t="str">
        <f>VLOOKUP(K247,職科開課!$A$2:$J$125,9,FALSE)</f>
        <v>11/11放學16:00~17:00至汽二乙教室(A203)</v>
      </c>
      <c r="J247" s="119"/>
      <c r="K247" s="113" t="str">
        <f t="shared" si="5"/>
        <v>基礎化學二上必1</v>
      </c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>
      <c r="A248" s="109" t="s">
        <v>212</v>
      </c>
      <c r="B248" s="109" t="s">
        <v>273</v>
      </c>
      <c r="C248" s="109" t="s">
        <v>274</v>
      </c>
      <c r="D248" s="109" t="s">
        <v>155</v>
      </c>
      <c r="E248" s="109" t="s">
        <v>39</v>
      </c>
      <c r="F248" s="109" t="s">
        <v>9</v>
      </c>
      <c r="G248" s="109" t="s">
        <v>51</v>
      </c>
      <c r="H248" s="115">
        <v>2</v>
      </c>
      <c r="I248" s="118" t="str">
        <f>VLOOKUP(K248,職科開課!$A$2:$J$125,9,FALSE)</f>
        <v>2020/11/12   16點之前</v>
      </c>
      <c r="J248" s="119"/>
      <c r="K248" s="113" t="str">
        <f t="shared" si="5"/>
        <v>體育二上必2</v>
      </c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>
      <c r="A249" s="109" t="s">
        <v>212</v>
      </c>
      <c r="B249" s="109" t="s">
        <v>358</v>
      </c>
      <c r="C249" s="109" t="s">
        <v>359</v>
      </c>
      <c r="D249" s="109" t="s">
        <v>155</v>
      </c>
      <c r="E249" s="109" t="s">
        <v>39</v>
      </c>
      <c r="F249" s="109" t="s">
        <v>9</v>
      </c>
      <c r="G249" s="109" t="s">
        <v>16</v>
      </c>
      <c r="H249" s="115">
        <v>3</v>
      </c>
      <c r="I249" s="118" t="str">
        <f>VLOOKUP(K249,職科開課!$A$2:$J$125,9,FALSE)</f>
        <v>11/05(四)中午12點以前到教務處</v>
      </c>
      <c r="J249" s="119"/>
      <c r="K249" s="113" t="str">
        <f t="shared" si="5"/>
        <v>數學二上必3</v>
      </c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>
      <c r="A250" s="109" t="s">
        <v>212</v>
      </c>
      <c r="B250" s="109" t="s">
        <v>217</v>
      </c>
      <c r="C250" s="109" t="s">
        <v>218</v>
      </c>
      <c r="D250" s="109" t="s">
        <v>155</v>
      </c>
      <c r="E250" s="109" t="s">
        <v>39</v>
      </c>
      <c r="F250" s="109" t="s">
        <v>9</v>
      </c>
      <c r="G250" s="109" t="s">
        <v>16</v>
      </c>
      <c r="H250" s="115">
        <v>3</v>
      </c>
      <c r="I250" s="118" t="str">
        <f>VLOOKUP(K250,職科開課!$A$2:$J$125,9,FALSE)</f>
        <v>11/05(四)中午12點以前到教務處</v>
      </c>
      <c r="J250" s="119"/>
      <c r="K250" s="113" t="str">
        <f t="shared" si="5"/>
        <v>數學二上必3</v>
      </c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>
      <c r="A251" s="109" t="s">
        <v>212</v>
      </c>
      <c r="B251" s="109" t="s">
        <v>217</v>
      </c>
      <c r="C251" s="109" t="s">
        <v>218</v>
      </c>
      <c r="D251" s="109" t="s">
        <v>155</v>
      </c>
      <c r="E251" s="109" t="s">
        <v>39</v>
      </c>
      <c r="F251" s="109" t="s">
        <v>9</v>
      </c>
      <c r="G251" s="109" t="s">
        <v>34</v>
      </c>
      <c r="H251" s="115">
        <v>1</v>
      </c>
      <c r="I251" s="118" t="str">
        <f>VLOOKUP(K251,職科開課!$A$2:$J$125,9,FALSE)</f>
        <v>11/11放學16:00~17:00至汽二乙教室(A203)</v>
      </c>
      <c r="J251" s="119"/>
      <c r="K251" s="113" t="str">
        <f t="shared" si="5"/>
        <v>基礎化學二上必1</v>
      </c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>
      <c r="A252" s="109" t="s">
        <v>212</v>
      </c>
      <c r="B252" s="109" t="s">
        <v>217</v>
      </c>
      <c r="C252" s="109" t="s">
        <v>218</v>
      </c>
      <c r="D252" s="109" t="s">
        <v>155</v>
      </c>
      <c r="E252" s="109" t="s">
        <v>39</v>
      </c>
      <c r="F252" s="109" t="s">
        <v>9</v>
      </c>
      <c r="G252" s="109" t="s">
        <v>51</v>
      </c>
      <c r="H252" s="115">
        <v>2</v>
      </c>
      <c r="I252" s="118" t="str">
        <f>VLOOKUP(K252,職科開課!$A$2:$J$125,9,FALSE)</f>
        <v>2020/11/12   16點之前</v>
      </c>
      <c r="J252" s="119"/>
      <c r="K252" s="113" t="str">
        <f t="shared" si="5"/>
        <v>體育二上必2</v>
      </c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>
      <c r="A253" s="109" t="s">
        <v>221</v>
      </c>
      <c r="B253" s="109" t="s">
        <v>360</v>
      </c>
      <c r="C253" s="109" t="s">
        <v>361</v>
      </c>
      <c r="D253" s="109" t="s">
        <v>91</v>
      </c>
      <c r="E253" s="109" t="s">
        <v>39</v>
      </c>
      <c r="F253" s="109" t="s">
        <v>9</v>
      </c>
      <c r="G253" s="109" t="s">
        <v>16</v>
      </c>
      <c r="H253" s="115">
        <v>3</v>
      </c>
      <c r="I253" s="118" t="str">
        <f>VLOOKUP(K253,職科開課!$A$2:$J$125,9,FALSE)</f>
        <v>11/05(四)中午12點以前到教務處</v>
      </c>
      <c r="J253" s="119"/>
      <c r="K253" s="113" t="str">
        <f t="shared" si="5"/>
        <v>數學二上必3</v>
      </c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>
      <c r="A254" s="109" t="s">
        <v>277</v>
      </c>
      <c r="B254" s="109" t="s">
        <v>281</v>
      </c>
      <c r="C254" s="109" t="s">
        <v>282</v>
      </c>
      <c r="D254" s="109" t="s">
        <v>280</v>
      </c>
      <c r="E254" s="109" t="s">
        <v>39</v>
      </c>
      <c r="F254" s="109" t="s">
        <v>9</v>
      </c>
      <c r="G254" s="109" t="s">
        <v>24</v>
      </c>
      <c r="H254" s="115">
        <v>3</v>
      </c>
      <c r="I254" s="118" t="str">
        <f>VLOOKUP(K254,職科開課!$A$2:$J$125,9,FALSE)</f>
        <v>專班</v>
      </c>
      <c r="J254" s="119" t="s">
        <v>149</v>
      </c>
      <c r="K254" s="113" t="str">
        <f t="shared" si="5"/>
        <v>國文二上必3</v>
      </c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>
      <c r="A255" s="109" t="s">
        <v>277</v>
      </c>
      <c r="B255" s="109" t="s">
        <v>281</v>
      </c>
      <c r="C255" s="109" t="s">
        <v>282</v>
      </c>
      <c r="D255" s="109" t="s">
        <v>280</v>
      </c>
      <c r="E255" s="109" t="s">
        <v>39</v>
      </c>
      <c r="F255" s="109" t="s">
        <v>9</v>
      </c>
      <c r="G255" s="109" t="s">
        <v>22</v>
      </c>
      <c r="H255" s="115">
        <v>2</v>
      </c>
      <c r="I255" s="118" t="str">
        <f>VLOOKUP(K255,職科開課!$A$2:$J$125,9,FALSE)</f>
        <v>2020/11/05 9點~15點以前/學務處</v>
      </c>
      <c r="J255" s="119"/>
      <c r="K255" s="113" t="str">
        <f t="shared" si="5"/>
        <v>英文二上必2</v>
      </c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>
      <c r="A256" s="109" t="s">
        <v>277</v>
      </c>
      <c r="B256" s="109" t="s">
        <v>281</v>
      </c>
      <c r="C256" s="109" t="s">
        <v>282</v>
      </c>
      <c r="D256" s="109" t="s">
        <v>280</v>
      </c>
      <c r="E256" s="109" t="s">
        <v>39</v>
      </c>
      <c r="F256" s="109" t="s">
        <v>9</v>
      </c>
      <c r="G256" s="109" t="s">
        <v>145</v>
      </c>
      <c r="H256" s="115">
        <v>2</v>
      </c>
      <c r="I256" s="118" t="str">
        <f>VLOOKUP(K256,職科開課!$A$2:$J$125,9,FALSE)</f>
        <v>11月5日下午4點~6點/B棟6樓電腦中心</v>
      </c>
      <c r="J256" s="119"/>
      <c r="K256" s="113" t="str">
        <f t="shared" si="5"/>
        <v>藝術欣賞二上必2</v>
      </c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>
      <c r="A257" s="109" t="s">
        <v>277</v>
      </c>
      <c r="B257" s="109" t="s">
        <v>281</v>
      </c>
      <c r="C257" s="109" t="s">
        <v>282</v>
      </c>
      <c r="D257" s="109" t="s">
        <v>280</v>
      </c>
      <c r="E257" s="109" t="s">
        <v>39</v>
      </c>
      <c r="F257" s="109" t="s">
        <v>9</v>
      </c>
      <c r="G257" s="109" t="s">
        <v>34</v>
      </c>
      <c r="H257" s="115">
        <v>1</v>
      </c>
      <c r="I257" s="118" t="str">
        <f>VLOOKUP(K257,職科開課!$A$2:$J$125,9,FALSE)</f>
        <v>11/11放學16:00~17:00至汽二乙教室(A203)</v>
      </c>
      <c r="J257" s="119"/>
      <c r="K257" s="113" t="str">
        <f t="shared" si="5"/>
        <v>基礎化學二上必1</v>
      </c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>
      <c r="A258" s="109" t="s">
        <v>277</v>
      </c>
      <c r="B258" s="109" t="s">
        <v>281</v>
      </c>
      <c r="C258" s="109" t="s">
        <v>282</v>
      </c>
      <c r="D258" s="109" t="s">
        <v>280</v>
      </c>
      <c r="E258" s="109" t="s">
        <v>39</v>
      </c>
      <c r="F258" s="109" t="s">
        <v>9</v>
      </c>
      <c r="G258" s="109" t="s">
        <v>147</v>
      </c>
      <c r="H258" s="115">
        <v>3</v>
      </c>
      <c r="I258" s="118" t="str">
        <f>VLOOKUP(K258,職科開課!$A$2:$J$125,9,FALSE)</f>
        <v>11月5日下午4點~6點/B棟6樓電腦中心</v>
      </c>
      <c r="J258" s="119"/>
      <c r="K258" s="113" t="str">
        <f t="shared" si="5"/>
        <v>基礎造型二上必3</v>
      </c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>
      <c r="A259" s="109" t="s">
        <v>277</v>
      </c>
      <c r="B259" s="109" t="s">
        <v>281</v>
      </c>
      <c r="C259" s="109" t="s">
        <v>282</v>
      </c>
      <c r="D259" s="109" t="s">
        <v>280</v>
      </c>
      <c r="E259" s="109" t="s">
        <v>39</v>
      </c>
      <c r="F259" s="109" t="s">
        <v>36</v>
      </c>
      <c r="G259" s="109" t="s">
        <v>146</v>
      </c>
      <c r="H259" s="115">
        <v>3</v>
      </c>
      <c r="I259" s="118" t="str">
        <f>VLOOKUP(K259,職科開課!$A$2:$J$125,9,FALSE)</f>
        <v>11月5日下午4點~6點/B棟6樓電腦中心</v>
      </c>
      <c r="J259" s="119"/>
      <c r="K259" s="113" t="str">
        <f t="shared" si="5"/>
        <v>基本設計二上選3</v>
      </c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>
      <c r="A260" s="109" t="s">
        <v>277</v>
      </c>
      <c r="B260" s="109" t="s">
        <v>283</v>
      </c>
      <c r="C260" s="109" t="s">
        <v>284</v>
      </c>
      <c r="D260" s="109" t="s">
        <v>280</v>
      </c>
      <c r="E260" s="109" t="s">
        <v>39</v>
      </c>
      <c r="F260" s="109" t="s">
        <v>9</v>
      </c>
      <c r="G260" s="109" t="s">
        <v>51</v>
      </c>
      <c r="H260" s="115">
        <v>2</v>
      </c>
      <c r="I260" s="118" t="str">
        <f>VLOOKUP(K260,職科開課!$A$2:$J$125,9,FALSE)</f>
        <v>2020/11/12   16點之前</v>
      </c>
      <c r="J260" s="119"/>
      <c r="K260" s="113" t="str">
        <f t="shared" si="5"/>
        <v>體育二上必2</v>
      </c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>
      <c r="A261" s="109" t="s">
        <v>362</v>
      </c>
      <c r="B261" s="109" t="s">
        <v>363</v>
      </c>
      <c r="C261" s="109" t="s">
        <v>364</v>
      </c>
      <c r="D261" s="109" t="s">
        <v>136</v>
      </c>
      <c r="E261" s="109" t="s">
        <v>7</v>
      </c>
      <c r="F261" s="109" t="s">
        <v>9</v>
      </c>
      <c r="G261" s="109" t="s">
        <v>16</v>
      </c>
      <c r="H261" s="115">
        <v>4</v>
      </c>
      <c r="I261" s="118" t="str">
        <f>VLOOKUP(K261,職科開課!$A$2:$J$125,9,FALSE)</f>
        <v>11/05(四)中午12點以前到教務處</v>
      </c>
      <c r="J261" s="119"/>
      <c r="K261" s="113" t="str">
        <f t="shared" si="5"/>
        <v>數學一上必4</v>
      </c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>
      <c r="A262" s="109" t="s">
        <v>362</v>
      </c>
      <c r="B262" s="109" t="s">
        <v>365</v>
      </c>
      <c r="C262" s="109" t="s">
        <v>366</v>
      </c>
      <c r="D262" s="109" t="s">
        <v>136</v>
      </c>
      <c r="E262" s="109" t="s">
        <v>7</v>
      </c>
      <c r="F262" s="109" t="s">
        <v>9</v>
      </c>
      <c r="G262" s="109" t="s">
        <v>16</v>
      </c>
      <c r="H262" s="115">
        <v>4</v>
      </c>
      <c r="I262" s="118" t="str">
        <f>VLOOKUP(K262,職科開課!$A$2:$J$125,9,FALSE)</f>
        <v>11/05(四)中午12點以前到教務處</v>
      </c>
      <c r="J262" s="119"/>
      <c r="K262" s="113" t="str">
        <f t="shared" si="5"/>
        <v>數學一上必4</v>
      </c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>
      <c r="A263" s="109" t="s">
        <v>362</v>
      </c>
      <c r="B263" s="109" t="s">
        <v>365</v>
      </c>
      <c r="C263" s="109" t="s">
        <v>366</v>
      </c>
      <c r="D263" s="109" t="s">
        <v>136</v>
      </c>
      <c r="E263" s="109" t="s">
        <v>7</v>
      </c>
      <c r="F263" s="109" t="s">
        <v>9</v>
      </c>
      <c r="G263" s="109" t="s">
        <v>19</v>
      </c>
      <c r="H263" s="115">
        <v>2</v>
      </c>
      <c r="I263" s="118" t="str">
        <f>VLOOKUP(K263,職科開課!$A$2:$J$125,9,FALSE)</f>
        <v>2020/11/04中午12點以前/教務處</v>
      </c>
      <c r="J263" s="119"/>
      <c r="K263" s="113" t="str">
        <f t="shared" si="5"/>
        <v>歷史一上必2</v>
      </c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>
      <c r="A264" s="109" t="s">
        <v>362</v>
      </c>
      <c r="B264" s="109" t="s">
        <v>365</v>
      </c>
      <c r="C264" s="109" t="s">
        <v>366</v>
      </c>
      <c r="D264" s="109" t="s">
        <v>136</v>
      </c>
      <c r="E264" s="109" t="s">
        <v>7</v>
      </c>
      <c r="F264" s="109" t="s">
        <v>9</v>
      </c>
      <c r="G264" s="109" t="s">
        <v>98</v>
      </c>
      <c r="H264" s="115">
        <v>2</v>
      </c>
      <c r="I264" s="118" t="str">
        <f>VLOOKUP(K264,職科開課!$A$2:$J$125,9,FALSE)</f>
        <v>11/05 早上10點 B204</v>
      </c>
      <c r="J264" s="119"/>
      <c r="K264" s="113" t="str">
        <f t="shared" si="5"/>
        <v>資訊科技一上必2</v>
      </c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>
      <c r="A265" s="109" t="s">
        <v>362</v>
      </c>
      <c r="B265" s="109" t="s">
        <v>367</v>
      </c>
      <c r="C265" s="109" t="s">
        <v>368</v>
      </c>
      <c r="D265" s="109" t="s">
        <v>136</v>
      </c>
      <c r="E265" s="109" t="s">
        <v>7</v>
      </c>
      <c r="F265" s="109" t="s">
        <v>9</v>
      </c>
      <c r="G265" s="109" t="s">
        <v>19</v>
      </c>
      <c r="H265" s="115">
        <v>2</v>
      </c>
      <c r="I265" s="118" t="str">
        <f>VLOOKUP(K265,職科開課!$A$2:$J$125,9,FALSE)</f>
        <v>2020/11/04中午12點以前/教務處</v>
      </c>
      <c r="J265" s="119"/>
      <c r="K265" s="113" t="str">
        <f t="shared" si="5"/>
        <v>歷史一上必2</v>
      </c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>
      <c r="A266" s="109" t="s">
        <v>362</v>
      </c>
      <c r="B266" s="109" t="s">
        <v>367</v>
      </c>
      <c r="C266" s="109" t="s">
        <v>368</v>
      </c>
      <c r="D266" s="109" t="s">
        <v>136</v>
      </c>
      <c r="E266" s="109" t="s">
        <v>7</v>
      </c>
      <c r="F266" s="109" t="s">
        <v>9</v>
      </c>
      <c r="G266" s="109" t="s">
        <v>51</v>
      </c>
      <c r="H266" s="115">
        <v>2</v>
      </c>
      <c r="I266" s="118" t="str">
        <f>VLOOKUP(K266,職科開課!$A$2:$J$125,9,FALSE)</f>
        <v>2020/11/12   16點之前</v>
      </c>
      <c r="J266" s="119"/>
      <c r="K266" s="113" t="str">
        <f t="shared" si="5"/>
        <v>體育一上必2</v>
      </c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>
      <c r="A267" s="109" t="s">
        <v>362</v>
      </c>
      <c r="B267" s="109" t="s">
        <v>369</v>
      </c>
      <c r="C267" s="109" t="s">
        <v>370</v>
      </c>
      <c r="D267" s="109" t="s">
        <v>136</v>
      </c>
      <c r="E267" s="109" t="s">
        <v>7</v>
      </c>
      <c r="F267" s="109" t="s">
        <v>9</v>
      </c>
      <c r="G267" s="109" t="s">
        <v>96</v>
      </c>
      <c r="H267" s="115">
        <v>2</v>
      </c>
      <c r="I267" s="118" t="str">
        <f>VLOOKUP(K267,職科開課!$A$2:$J$125,9,FALSE)</f>
        <v>11/5早上10點 動一甲教室（B401）</v>
      </c>
      <c r="J267" s="119"/>
      <c r="K267" s="113" t="str">
        <f t="shared" si="5"/>
        <v>英語文一上必2</v>
      </c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>
      <c r="A268" s="109" t="s">
        <v>362</v>
      </c>
      <c r="B268" s="109" t="s">
        <v>371</v>
      </c>
      <c r="C268" s="109" t="s">
        <v>372</v>
      </c>
      <c r="D268" s="109" t="s">
        <v>136</v>
      </c>
      <c r="E268" s="109" t="s">
        <v>7</v>
      </c>
      <c r="F268" s="109" t="s">
        <v>9</v>
      </c>
      <c r="G268" s="109" t="s">
        <v>19</v>
      </c>
      <c r="H268" s="115">
        <v>2</v>
      </c>
      <c r="I268" s="118" t="str">
        <f>VLOOKUP(K268,職科開課!$A$2:$J$125,9,FALSE)</f>
        <v>2020/11/04中午12點以前/教務處</v>
      </c>
      <c r="J268" s="119"/>
      <c r="K268" s="113" t="str">
        <f t="shared" si="5"/>
        <v>歷史一上必2</v>
      </c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>
      <c r="A269" s="109" t="s">
        <v>362</v>
      </c>
      <c r="B269" s="109" t="s">
        <v>373</v>
      </c>
      <c r="C269" s="109" t="s">
        <v>374</v>
      </c>
      <c r="D269" s="109" t="s">
        <v>136</v>
      </c>
      <c r="E269" s="109" t="s">
        <v>7</v>
      </c>
      <c r="F269" s="109" t="s">
        <v>36</v>
      </c>
      <c r="G269" s="109" t="s">
        <v>101</v>
      </c>
      <c r="H269" s="115">
        <v>2</v>
      </c>
      <c r="I269" s="118" t="str">
        <f>VLOOKUP(K269,職科開課!$A$2:$J$125,9,FALSE)</f>
        <v>2020/11/12 早上09:00~11:00 科辦</v>
      </c>
      <c r="J269" s="119"/>
      <c r="K269" s="113" t="str">
        <f t="shared" si="5"/>
        <v>自行車修護實習一上選2</v>
      </c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>
      <c r="A270" s="109" t="s">
        <v>375</v>
      </c>
      <c r="B270" s="109" t="s">
        <v>376</v>
      </c>
      <c r="C270" s="109" t="s">
        <v>377</v>
      </c>
      <c r="D270" s="109" t="s">
        <v>13</v>
      </c>
      <c r="E270" s="109" t="s">
        <v>7</v>
      </c>
      <c r="F270" s="109" t="s">
        <v>9</v>
      </c>
      <c r="G270" s="109" t="s">
        <v>19</v>
      </c>
      <c r="H270" s="115">
        <v>2</v>
      </c>
      <c r="I270" s="118" t="str">
        <f>VLOOKUP(K270,職科開課!$A$2:$J$125,9,FALSE)</f>
        <v>2020/11/04中午12點以前/教務處</v>
      </c>
      <c r="J270" s="119"/>
      <c r="K270" s="113" t="str">
        <f t="shared" si="5"/>
        <v>歷史一上必2</v>
      </c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>
      <c r="A271" s="109" t="s">
        <v>375</v>
      </c>
      <c r="B271" s="109" t="s">
        <v>378</v>
      </c>
      <c r="C271" s="109" t="s">
        <v>379</v>
      </c>
      <c r="D271" s="109" t="s">
        <v>13</v>
      </c>
      <c r="E271" s="109" t="s">
        <v>7</v>
      </c>
      <c r="F271" s="109" t="s">
        <v>9</v>
      </c>
      <c r="G271" s="109" t="s">
        <v>19</v>
      </c>
      <c r="H271" s="115">
        <v>2</v>
      </c>
      <c r="I271" s="118" t="str">
        <f>VLOOKUP(K271,職科開課!$A$2:$J$125,9,FALSE)</f>
        <v>2020/11/04中午12點以前/教務處</v>
      </c>
      <c r="J271" s="119"/>
      <c r="K271" s="113" t="str">
        <f t="shared" si="5"/>
        <v>歷史一上必2</v>
      </c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>
      <c r="A272" s="109" t="s">
        <v>380</v>
      </c>
      <c r="B272" s="109" t="s">
        <v>381</v>
      </c>
      <c r="C272" s="109" t="s">
        <v>382</v>
      </c>
      <c r="D272" s="109" t="s">
        <v>123</v>
      </c>
      <c r="E272" s="109" t="s">
        <v>7</v>
      </c>
      <c r="F272" s="109" t="s">
        <v>9</v>
      </c>
      <c r="G272" s="109" t="s">
        <v>19</v>
      </c>
      <c r="H272" s="115">
        <v>2</v>
      </c>
      <c r="I272" s="118" t="str">
        <f>VLOOKUP(K272,職科開課!$A$2:$J$125,9,FALSE)</f>
        <v>2020/11/04中午12點以前/教務處</v>
      </c>
      <c r="J272" s="119"/>
      <c r="K272" s="113" t="str">
        <f t="shared" si="5"/>
        <v>歷史一上必2</v>
      </c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>
      <c r="A273" s="109" t="s">
        <v>383</v>
      </c>
      <c r="B273" s="109" t="s">
        <v>384</v>
      </c>
      <c r="C273" s="109" t="s">
        <v>385</v>
      </c>
      <c r="D273" s="109" t="s">
        <v>123</v>
      </c>
      <c r="E273" s="109" t="s">
        <v>7</v>
      </c>
      <c r="F273" s="109" t="s">
        <v>9</v>
      </c>
      <c r="G273" s="109" t="s">
        <v>100</v>
      </c>
      <c r="H273" s="115">
        <v>3</v>
      </c>
      <c r="I273" s="118" t="str">
        <f>VLOOKUP(K273,職科開課!$A$2:$J$125,9,FALSE)</f>
        <v>11/11中午12：00以前/科辦</v>
      </c>
      <c r="J273" s="119"/>
      <c r="K273" s="113" t="str">
        <f t="shared" si="5"/>
        <v>程式設計實習一上必3</v>
      </c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>
      <c r="A274" s="109" t="s">
        <v>386</v>
      </c>
      <c r="B274" s="109" t="s">
        <v>387</v>
      </c>
      <c r="C274" s="109" t="s">
        <v>388</v>
      </c>
      <c r="D274" s="109" t="s">
        <v>107</v>
      </c>
      <c r="E274" s="109" t="s">
        <v>7</v>
      </c>
      <c r="F274" s="109" t="s">
        <v>9</v>
      </c>
      <c r="G274" s="109" t="s">
        <v>102</v>
      </c>
      <c r="H274" s="115">
        <v>3</v>
      </c>
      <c r="I274" s="118" t="str">
        <f>VLOOKUP(K274,職科開課!$A$2:$J$125,9,FALSE)</f>
        <v>11/6(五)8點-12點餐飲科辦</v>
      </c>
      <c r="J274" s="119"/>
      <c r="K274" s="113" t="str">
        <f t="shared" si="5"/>
        <v>觀光餐旅業導論一上必3</v>
      </c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>
      <c r="A275" s="109" t="s">
        <v>224</v>
      </c>
      <c r="B275" s="109">
        <v>713023</v>
      </c>
      <c r="C275" s="109" t="s">
        <v>389</v>
      </c>
      <c r="D275" s="109" t="s">
        <v>52</v>
      </c>
      <c r="E275" s="109" t="s">
        <v>42</v>
      </c>
      <c r="F275" s="109" t="s">
        <v>9</v>
      </c>
      <c r="G275" s="109" t="s">
        <v>24</v>
      </c>
      <c r="H275" s="115">
        <v>3</v>
      </c>
      <c r="I275" s="118" t="str">
        <f>VLOOKUP(K275,職科開課!$A$2:$J$125,9,FALSE)</f>
        <v>11/6放學前 餐三乙教室拿作業</v>
      </c>
      <c r="J275" s="119"/>
      <c r="K275" s="113" t="str">
        <f t="shared" si="5"/>
        <v>國文二下必3</v>
      </c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>
      <c r="A276" s="109" t="s">
        <v>224</v>
      </c>
      <c r="B276" s="109">
        <v>713042</v>
      </c>
      <c r="C276" s="109" t="s">
        <v>230</v>
      </c>
      <c r="D276" s="109" t="s">
        <v>52</v>
      </c>
      <c r="E276" s="109" t="s">
        <v>42</v>
      </c>
      <c r="F276" s="109" t="s">
        <v>9</v>
      </c>
      <c r="G276" s="109" t="s">
        <v>24</v>
      </c>
      <c r="H276" s="115">
        <v>3</v>
      </c>
      <c r="I276" s="118" t="str">
        <f>VLOOKUP(K276,職科開課!$A$2:$J$125,9,FALSE)</f>
        <v>11/6放學前 餐三乙教室拿作業</v>
      </c>
      <c r="J276" s="119"/>
      <c r="K276" s="113" t="str">
        <f t="shared" si="5"/>
        <v>國文二下必3</v>
      </c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>
      <c r="A277" s="109" t="s">
        <v>224</v>
      </c>
      <c r="B277" s="109">
        <v>713042</v>
      </c>
      <c r="C277" s="109" t="s">
        <v>230</v>
      </c>
      <c r="D277" s="109" t="s">
        <v>52</v>
      </c>
      <c r="E277" s="109" t="s">
        <v>42</v>
      </c>
      <c r="F277" s="109" t="s">
        <v>9</v>
      </c>
      <c r="G277" s="109" t="s">
        <v>22</v>
      </c>
      <c r="H277" s="115">
        <v>2</v>
      </c>
      <c r="I277" s="118" t="str">
        <f>VLOOKUP(K277,職科開課!$A$2:$J$125,9,FALSE)</f>
        <v>2020/11/05 9點~15點以前/學務處</v>
      </c>
      <c r="J277" s="119"/>
      <c r="K277" s="113" t="str">
        <f t="shared" si="5"/>
        <v>英文二下必2</v>
      </c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>
      <c r="A278" s="109" t="s">
        <v>224</v>
      </c>
      <c r="B278" s="109">
        <v>713042</v>
      </c>
      <c r="C278" s="109" t="s">
        <v>230</v>
      </c>
      <c r="D278" s="109" t="s">
        <v>52</v>
      </c>
      <c r="E278" s="109" t="s">
        <v>42</v>
      </c>
      <c r="F278" s="109" t="s">
        <v>36</v>
      </c>
      <c r="G278" s="109" t="s">
        <v>153</v>
      </c>
      <c r="H278" s="115">
        <v>3</v>
      </c>
      <c r="I278" s="118" t="str">
        <f>VLOOKUP(K278,職科開課!$A$2:$J$125,9,FALSE)</f>
        <v>11/11 8:00-13:00 至汽車工廠（帶補修課本）</v>
      </c>
      <c r="J278" s="119"/>
      <c r="K278" s="113" t="str">
        <f t="shared" si="5"/>
        <v>汽車學IV二下選3</v>
      </c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>
      <c r="A279" s="109" t="s">
        <v>224</v>
      </c>
      <c r="B279" s="109">
        <v>713047</v>
      </c>
      <c r="C279" s="109" t="s">
        <v>331</v>
      </c>
      <c r="D279" s="109" t="s">
        <v>52</v>
      </c>
      <c r="E279" s="109" t="s">
        <v>42</v>
      </c>
      <c r="F279" s="109" t="s">
        <v>36</v>
      </c>
      <c r="G279" s="109" t="s">
        <v>16</v>
      </c>
      <c r="H279" s="115">
        <v>3</v>
      </c>
      <c r="I279" s="121" t="s">
        <v>80</v>
      </c>
      <c r="J279" s="119"/>
      <c r="K279" s="113" t="str">
        <f t="shared" si="5"/>
        <v>數學二下選3</v>
      </c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>
      <c r="A280" s="109" t="s">
        <v>235</v>
      </c>
      <c r="B280" s="109">
        <v>713061</v>
      </c>
      <c r="C280" s="109" t="s">
        <v>390</v>
      </c>
      <c r="D280" s="109" t="s">
        <v>121</v>
      </c>
      <c r="E280" s="109" t="s">
        <v>42</v>
      </c>
      <c r="F280" s="109" t="s">
        <v>9</v>
      </c>
      <c r="G280" s="109" t="s">
        <v>19</v>
      </c>
      <c r="H280" s="115">
        <v>2</v>
      </c>
      <c r="I280" s="118" t="str">
        <f>VLOOKUP(K280,職科開課!$A$2:$J$125,9,FALSE)</f>
        <v>2020/11/04中午12點以前/教務處</v>
      </c>
      <c r="J280" s="119"/>
      <c r="K280" s="113" t="str">
        <f t="shared" si="5"/>
        <v>歷史二下必2</v>
      </c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>
      <c r="A281" s="109" t="s">
        <v>235</v>
      </c>
      <c r="B281" s="109">
        <v>713061</v>
      </c>
      <c r="C281" s="109" t="s">
        <v>390</v>
      </c>
      <c r="D281" s="109" t="s">
        <v>121</v>
      </c>
      <c r="E281" s="109" t="s">
        <v>42</v>
      </c>
      <c r="F281" s="109" t="s">
        <v>9</v>
      </c>
      <c r="G281" s="109" t="s">
        <v>152</v>
      </c>
      <c r="H281" s="115">
        <v>3</v>
      </c>
      <c r="I281" s="118" t="str">
        <f>VLOOKUP(K281,職科開課!$A$2:$J$125,9,FALSE)</f>
        <v>11/05 早上10點 B204</v>
      </c>
      <c r="J281" s="119"/>
      <c r="K281" s="113" t="str">
        <f t="shared" si="5"/>
        <v>電子概論與實習二下必3</v>
      </c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>
      <c r="A282" s="109" t="s">
        <v>224</v>
      </c>
      <c r="B282" s="109">
        <v>713075</v>
      </c>
      <c r="C282" s="109" t="s">
        <v>335</v>
      </c>
      <c r="D282" s="109" t="s">
        <v>52</v>
      </c>
      <c r="E282" s="109" t="s">
        <v>42</v>
      </c>
      <c r="F282" s="109" t="s">
        <v>9</v>
      </c>
      <c r="G282" s="109" t="s">
        <v>24</v>
      </c>
      <c r="H282" s="115">
        <v>3</v>
      </c>
      <c r="I282" s="118" t="str">
        <f>VLOOKUP(K282,職科開課!$A$2:$J$125,9,FALSE)</f>
        <v>11/6放學前 餐三乙教室拿作業</v>
      </c>
      <c r="J282" s="119"/>
      <c r="K282" s="113" t="str">
        <f t="shared" si="5"/>
        <v>國文二下必3</v>
      </c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>
      <c r="A283" s="109" t="s">
        <v>224</v>
      </c>
      <c r="B283" s="109">
        <v>713075</v>
      </c>
      <c r="C283" s="109" t="s">
        <v>335</v>
      </c>
      <c r="D283" s="109" t="s">
        <v>52</v>
      </c>
      <c r="E283" s="109" t="s">
        <v>42</v>
      </c>
      <c r="F283" s="109" t="s">
        <v>9</v>
      </c>
      <c r="G283" s="109" t="s">
        <v>22</v>
      </c>
      <c r="H283" s="115">
        <v>2</v>
      </c>
      <c r="I283" s="118" t="str">
        <f>VLOOKUP(K283,職科開課!$A$2:$J$125,9,FALSE)</f>
        <v>2020/11/05 9點~15點以前/學務處</v>
      </c>
      <c r="J283" s="119"/>
      <c r="K283" s="113" t="str">
        <f t="shared" si="5"/>
        <v>英文二下必2</v>
      </c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>
      <c r="A284" s="109" t="s">
        <v>224</v>
      </c>
      <c r="B284" s="109">
        <v>713082</v>
      </c>
      <c r="C284" s="109" t="s">
        <v>234</v>
      </c>
      <c r="D284" s="109" t="s">
        <v>52</v>
      </c>
      <c r="E284" s="109" t="s">
        <v>42</v>
      </c>
      <c r="F284" s="109" t="s">
        <v>9</v>
      </c>
      <c r="G284" s="109" t="s">
        <v>24</v>
      </c>
      <c r="H284" s="115">
        <v>3</v>
      </c>
      <c r="I284" s="118" t="str">
        <f>VLOOKUP(K284,職科開課!$A$2:$J$125,9,FALSE)</f>
        <v>11/6放學前 餐三乙教室拿作業</v>
      </c>
      <c r="J284" s="119"/>
      <c r="K284" s="113" t="str">
        <f t="shared" si="5"/>
        <v>國文二下必3</v>
      </c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>
      <c r="A285" s="109" t="s">
        <v>224</v>
      </c>
      <c r="B285" s="109">
        <v>713082</v>
      </c>
      <c r="C285" s="109" t="s">
        <v>234</v>
      </c>
      <c r="D285" s="109" t="s">
        <v>52</v>
      </c>
      <c r="E285" s="109" t="s">
        <v>42</v>
      </c>
      <c r="F285" s="109" t="s">
        <v>9</v>
      </c>
      <c r="G285" s="109" t="s">
        <v>22</v>
      </c>
      <c r="H285" s="115">
        <v>2</v>
      </c>
      <c r="I285" s="118" t="str">
        <f>VLOOKUP(K285,職科開課!$A$2:$J$125,9,FALSE)</f>
        <v>2020/11/05 9點~15點以前/學務處</v>
      </c>
      <c r="J285" s="119"/>
      <c r="K285" s="113" t="str">
        <f t="shared" ref="K285:K348" si="6">G285&amp;E285&amp;F285&amp;H285</f>
        <v>英文二下必2</v>
      </c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>
      <c r="A286" s="109" t="s">
        <v>224</v>
      </c>
      <c r="B286" s="109">
        <v>713082</v>
      </c>
      <c r="C286" s="109" t="s">
        <v>234</v>
      </c>
      <c r="D286" s="109" t="s">
        <v>52</v>
      </c>
      <c r="E286" s="109" t="s">
        <v>42</v>
      </c>
      <c r="F286" s="109" t="s">
        <v>36</v>
      </c>
      <c r="G286" s="109" t="s">
        <v>16</v>
      </c>
      <c r="H286" s="115">
        <v>3</v>
      </c>
      <c r="I286" s="121" t="s">
        <v>80</v>
      </c>
      <c r="J286" s="119"/>
      <c r="K286" s="113" t="str">
        <f t="shared" si="6"/>
        <v>數學二下選3</v>
      </c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>
      <c r="A287" s="109" t="s">
        <v>235</v>
      </c>
      <c r="B287" s="109">
        <v>713092</v>
      </c>
      <c r="C287" s="109" t="s">
        <v>391</v>
      </c>
      <c r="D287" s="109" t="s">
        <v>121</v>
      </c>
      <c r="E287" s="109" t="s">
        <v>42</v>
      </c>
      <c r="F287" s="109" t="s">
        <v>9</v>
      </c>
      <c r="G287" s="109" t="s">
        <v>34</v>
      </c>
      <c r="H287" s="115">
        <v>1</v>
      </c>
      <c r="I287" s="118" t="str">
        <f>VLOOKUP(K287,職科開課!$A$2:$J$125,9,FALSE)</f>
        <v>11/11放學16:00~17:00至汽二乙教室(A203)</v>
      </c>
      <c r="J287" s="119"/>
      <c r="K287" s="113" t="str">
        <f t="shared" si="6"/>
        <v>基礎化學二下必1</v>
      </c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>
      <c r="A288" s="109" t="s">
        <v>235</v>
      </c>
      <c r="B288" s="109">
        <v>713092</v>
      </c>
      <c r="C288" s="109" t="s">
        <v>391</v>
      </c>
      <c r="D288" s="109" t="s">
        <v>121</v>
      </c>
      <c r="E288" s="109" t="s">
        <v>42</v>
      </c>
      <c r="F288" s="109" t="s">
        <v>36</v>
      </c>
      <c r="G288" s="109" t="s">
        <v>158</v>
      </c>
      <c r="H288" s="115">
        <v>2</v>
      </c>
      <c r="I288" s="118" t="str">
        <f>VLOOKUP(K288,職科開課!$A$2:$J$125,9,FALSE)</f>
        <v>11/11 8:00-13:00 至汽車工廠（帶補修課本）</v>
      </c>
      <c r="J288" s="119"/>
      <c r="K288" s="113" t="str">
        <f t="shared" si="6"/>
        <v>機件原理II二下選2</v>
      </c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>
      <c r="A289" s="109" t="s">
        <v>235</v>
      </c>
      <c r="B289" s="109">
        <v>713104</v>
      </c>
      <c r="C289" s="109" t="s">
        <v>392</v>
      </c>
      <c r="D289" s="109" t="s">
        <v>121</v>
      </c>
      <c r="E289" s="109" t="s">
        <v>42</v>
      </c>
      <c r="F289" s="109" t="s">
        <v>9</v>
      </c>
      <c r="G289" s="109" t="s">
        <v>24</v>
      </c>
      <c r="H289" s="115">
        <v>3</v>
      </c>
      <c r="I289" s="118" t="str">
        <f>VLOOKUP(K289,職科開課!$A$2:$J$125,9,FALSE)</f>
        <v>11/6放學前 餐三乙教室拿作業</v>
      </c>
      <c r="J289" s="119"/>
      <c r="K289" s="113" t="str">
        <f t="shared" si="6"/>
        <v>國文二下必3</v>
      </c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>
      <c r="A290" s="109" t="s">
        <v>235</v>
      </c>
      <c r="B290" s="109">
        <v>713104</v>
      </c>
      <c r="C290" s="109" t="s">
        <v>392</v>
      </c>
      <c r="D290" s="109" t="s">
        <v>121</v>
      </c>
      <c r="E290" s="109" t="s">
        <v>42</v>
      </c>
      <c r="F290" s="109" t="s">
        <v>9</v>
      </c>
      <c r="G290" s="109" t="s">
        <v>22</v>
      </c>
      <c r="H290" s="115">
        <v>2</v>
      </c>
      <c r="I290" s="118" t="str">
        <f>VLOOKUP(K290,職科開課!$A$2:$J$125,9,FALSE)</f>
        <v>2020/11/05 9點~15點以前/學務處</v>
      </c>
      <c r="J290" s="119"/>
      <c r="K290" s="113" t="str">
        <f t="shared" si="6"/>
        <v>英文二下必2</v>
      </c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>
      <c r="A291" s="109" t="s">
        <v>235</v>
      </c>
      <c r="B291" s="109">
        <v>713119</v>
      </c>
      <c r="C291" s="109" t="s">
        <v>337</v>
      </c>
      <c r="D291" s="109" t="s">
        <v>121</v>
      </c>
      <c r="E291" s="109" t="s">
        <v>42</v>
      </c>
      <c r="F291" s="109" t="s">
        <v>9</v>
      </c>
      <c r="G291" s="109" t="s">
        <v>22</v>
      </c>
      <c r="H291" s="115">
        <v>2</v>
      </c>
      <c r="I291" s="118" t="str">
        <f>VLOOKUP(K291,職科開課!$A$2:$J$125,9,FALSE)</f>
        <v>2020/11/05 9點~15點以前/學務處</v>
      </c>
      <c r="J291" s="119"/>
      <c r="K291" s="113" t="str">
        <f t="shared" si="6"/>
        <v>英文二下必2</v>
      </c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>
      <c r="A292" s="109" t="s">
        <v>235</v>
      </c>
      <c r="B292" s="109">
        <v>713120</v>
      </c>
      <c r="C292" s="109" t="s">
        <v>241</v>
      </c>
      <c r="D292" s="109" t="s">
        <v>121</v>
      </c>
      <c r="E292" s="109" t="s">
        <v>42</v>
      </c>
      <c r="F292" s="109" t="s">
        <v>9</v>
      </c>
      <c r="G292" s="109" t="s">
        <v>19</v>
      </c>
      <c r="H292" s="115">
        <v>2</v>
      </c>
      <c r="I292" s="118" t="str">
        <f>VLOOKUP(K292,職科開課!$A$2:$J$125,9,FALSE)</f>
        <v>2020/11/04中午12點以前/教務處</v>
      </c>
      <c r="J292" s="119"/>
      <c r="K292" s="113" t="str">
        <f t="shared" si="6"/>
        <v>歷史二下必2</v>
      </c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>
      <c r="A293" s="109" t="s">
        <v>235</v>
      </c>
      <c r="B293" s="109">
        <v>713120</v>
      </c>
      <c r="C293" s="109" t="s">
        <v>241</v>
      </c>
      <c r="D293" s="109" t="s">
        <v>121</v>
      </c>
      <c r="E293" s="109" t="s">
        <v>42</v>
      </c>
      <c r="F293" s="109" t="s">
        <v>9</v>
      </c>
      <c r="G293" s="109" t="s">
        <v>29</v>
      </c>
      <c r="H293" s="115">
        <v>1</v>
      </c>
      <c r="I293" s="118" t="str">
        <f>VLOOKUP(K293,職科開課!$A$2:$J$125,9,FALSE)</f>
        <v>11/9-12 12:00-12:30動二甲</v>
      </c>
      <c r="J293" s="119"/>
      <c r="K293" s="113" t="str">
        <f t="shared" si="6"/>
        <v>美術二下必1</v>
      </c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>
      <c r="A294" s="109" t="s">
        <v>235</v>
      </c>
      <c r="B294" s="109">
        <v>713120</v>
      </c>
      <c r="C294" s="109" t="s">
        <v>241</v>
      </c>
      <c r="D294" s="109" t="s">
        <v>121</v>
      </c>
      <c r="E294" s="109" t="s">
        <v>42</v>
      </c>
      <c r="F294" s="109" t="s">
        <v>9</v>
      </c>
      <c r="G294" s="109" t="s">
        <v>34</v>
      </c>
      <c r="H294" s="115">
        <v>1</v>
      </c>
      <c r="I294" s="118" t="str">
        <f>VLOOKUP(K294,職科開課!$A$2:$J$125,9,FALSE)</f>
        <v>11/11放學16:00~17:00至汽二乙教室(A203)</v>
      </c>
      <c r="J294" s="119"/>
      <c r="K294" s="113" t="str">
        <f t="shared" si="6"/>
        <v>基礎化學二下必1</v>
      </c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>
      <c r="A295" s="109" t="s">
        <v>235</v>
      </c>
      <c r="B295" s="109">
        <v>713120</v>
      </c>
      <c r="C295" s="109" t="s">
        <v>241</v>
      </c>
      <c r="D295" s="109" t="s">
        <v>121</v>
      </c>
      <c r="E295" s="109" t="s">
        <v>42</v>
      </c>
      <c r="F295" s="109" t="s">
        <v>9</v>
      </c>
      <c r="G295" s="109" t="s">
        <v>152</v>
      </c>
      <c r="H295" s="115">
        <v>3</v>
      </c>
      <c r="I295" s="118" t="str">
        <f>VLOOKUP(K295,職科開課!$A$2:$J$125,9,FALSE)</f>
        <v>11/05 早上10點 B204</v>
      </c>
      <c r="J295" s="119"/>
      <c r="K295" s="113" t="str">
        <f t="shared" si="6"/>
        <v>電子概論與實習二下必3</v>
      </c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>
      <c r="A296" s="109" t="s">
        <v>242</v>
      </c>
      <c r="B296" s="109">
        <v>714002</v>
      </c>
      <c r="C296" s="109" t="s">
        <v>244</v>
      </c>
      <c r="D296" s="109" t="s">
        <v>245</v>
      </c>
      <c r="E296" s="109" t="s">
        <v>42</v>
      </c>
      <c r="F296" s="109" t="s">
        <v>9</v>
      </c>
      <c r="G296" s="109" t="s">
        <v>24</v>
      </c>
      <c r="H296" s="115">
        <v>3</v>
      </c>
      <c r="I296" s="118" t="str">
        <f>VLOOKUP(K296,職科開課!$A$2:$J$125,9,FALSE)</f>
        <v>11/6放學前 餐三乙教室拿作業</v>
      </c>
      <c r="J296" s="119"/>
      <c r="K296" s="113" t="str">
        <f t="shared" si="6"/>
        <v>國文二下必3</v>
      </c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>
      <c r="A297" s="109" t="s">
        <v>242</v>
      </c>
      <c r="B297" s="109">
        <v>714002</v>
      </c>
      <c r="C297" s="109" t="s">
        <v>244</v>
      </c>
      <c r="D297" s="109" t="s">
        <v>245</v>
      </c>
      <c r="E297" s="109" t="s">
        <v>42</v>
      </c>
      <c r="F297" s="109" t="s">
        <v>9</v>
      </c>
      <c r="G297" s="109" t="s">
        <v>34</v>
      </c>
      <c r="H297" s="115">
        <v>1</v>
      </c>
      <c r="I297" s="118" t="str">
        <f>VLOOKUP(K297,職科開課!$A$2:$J$125,9,FALSE)</f>
        <v>11/11放學16:00~17:00至汽二乙教室(A203)</v>
      </c>
      <c r="J297" s="119"/>
      <c r="K297" s="113" t="str">
        <f t="shared" si="6"/>
        <v>基礎化學二下必1</v>
      </c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>
      <c r="A298" s="109" t="s">
        <v>242</v>
      </c>
      <c r="B298" s="109">
        <v>714005</v>
      </c>
      <c r="C298" s="109" t="s">
        <v>339</v>
      </c>
      <c r="D298" s="109" t="s">
        <v>245</v>
      </c>
      <c r="E298" s="109" t="s">
        <v>42</v>
      </c>
      <c r="F298" s="109" t="s">
        <v>9</v>
      </c>
      <c r="G298" s="109" t="s">
        <v>29</v>
      </c>
      <c r="H298" s="115">
        <v>1</v>
      </c>
      <c r="I298" s="118" t="str">
        <f>VLOOKUP(K298,職科開課!$A$2:$J$125,9,FALSE)</f>
        <v>11/9-12 12:00-12:30動二甲</v>
      </c>
      <c r="J298" s="119"/>
      <c r="K298" s="113" t="str">
        <f t="shared" si="6"/>
        <v>美術二下必1</v>
      </c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>
      <c r="A299" s="109" t="s">
        <v>242</v>
      </c>
      <c r="B299" s="109">
        <v>714011</v>
      </c>
      <c r="C299" s="109" t="s">
        <v>393</v>
      </c>
      <c r="D299" s="109" t="s">
        <v>245</v>
      </c>
      <c r="E299" s="109" t="s">
        <v>42</v>
      </c>
      <c r="F299" s="109" t="s">
        <v>36</v>
      </c>
      <c r="G299" s="109" t="s">
        <v>154</v>
      </c>
      <c r="H299" s="115">
        <v>3</v>
      </c>
      <c r="I299" s="118" t="str">
        <f>VLOOKUP(K299,職科開課!$A$2:$J$125,9,FALSE)</f>
        <v>11/05 早上10點 B204</v>
      </c>
      <c r="J299" s="119"/>
      <c r="K299" s="113" t="str">
        <f t="shared" si="6"/>
        <v>程式語言實習二下選3</v>
      </c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>
      <c r="A300" s="109" t="s">
        <v>242</v>
      </c>
      <c r="B300" s="109">
        <v>714015</v>
      </c>
      <c r="C300" s="109" t="s">
        <v>249</v>
      </c>
      <c r="D300" s="109" t="s">
        <v>245</v>
      </c>
      <c r="E300" s="109" t="s">
        <v>42</v>
      </c>
      <c r="F300" s="109" t="s">
        <v>9</v>
      </c>
      <c r="G300" s="109" t="s">
        <v>24</v>
      </c>
      <c r="H300" s="115">
        <v>3</v>
      </c>
      <c r="I300" s="118" t="str">
        <f>VLOOKUP(K300,職科開課!$A$2:$J$125,9,FALSE)</f>
        <v>11/6放學前 餐三乙教室拿作業</v>
      </c>
      <c r="J300" s="119"/>
      <c r="K300" s="113" t="str">
        <f t="shared" si="6"/>
        <v>國文二下必3</v>
      </c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>
      <c r="A301" s="109" t="s">
        <v>242</v>
      </c>
      <c r="B301" s="109">
        <v>714015</v>
      </c>
      <c r="C301" s="109" t="s">
        <v>249</v>
      </c>
      <c r="D301" s="109" t="s">
        <v>245</v>
      </c>
      <c r="E301" s="109" t="s">
        <v>42</v>
      </c>
      <c r="F301" s="109" t="s">
        <v>9</v>
      </c>
      <c r="G301" s="109" t="s">
        <v>29</v>
      </c>
      <c r="H301" s="115">
        <v>1</v>
      </c>
      <c r="I301" s="118" t="str">
        <f>VLOOKUP(K301,職科開課!$A$2:$J$125,9,FALSE)</f>
        <v>11/9-12 12:00-12:30動二甲</v>
      </c>
      <c r="J301" s="119"/>
      <c r="K301" s="113" t="str">
        <f t="shared" si="6"/>
        <v>美術二下必1</v>
      </c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>
      <c r="A302" s="109" t="s">
        <v>242</v>
      </c>
      <c r="B302" s="109">
        <v>714015</v>
      </c>
      <c r="C302" s="109" t="s">
        <v>249</v>
      </c>
      <c r="D302" s="109" t="s">
        <v>245</v>
      </c>
      <c r="E302" s="109" t="s">
        <v>42</v>
      </c>
      <c r="F302" s="109" t="s">
        <v>9</v>
      </c>
      <c r="G302" s="109" t="s">
        <v>34</v>
      </c>
      <c r="H302" s="115">
        <v>1</v>
      </c>
      <c r="I302" s="118" t="str">
        <f>VLOOKUP(K302,職科開課!$A$2:$J$125,9,FALSE)</f>
        <v>11/11放學16:00~17:00至汽二乙教室(A203)</v>
      </c>
      <c r="J302" s="119"/>
      <c r="K302" s="113" t="str">
        <f t="shared" si="6"/>
        <v>基礎化學二下必1</v>
      </c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>
      <c r="A303" s="109" t="s">
        <v>242</v>
      </c>
      <c r="B303" s="109">
        <v>714025</v>
      </c>
      <c r="C303" s="109" t="s">
        <v>341</v>
      </c>
      <c r="D303" s="109" t="s">
        <v>245</v>
      </c>
      <c r="E303" s="109" t="s">
        <v>42</v>
      </c>
      <c r="F303" s="109" t="s">
        <v>36</v>
      </c>
      <c r="G303" s="109" t="s">
        <v>16</v>
      </c>
      <c r="H303" s="115">
        <v>4</v>
      </c>
      <c r="I303" s="118" t="str">
        <f>VLOOKUP(K303,職科開課!$A$2:$J$125,9,FALSE)</f>
        <v>11/05(四)中午12點以前到教務處</v>
      </c>
      <c r="J303" s="119"/>
      <c r="K303" s="113" t="str">
        <f t="shared" si="6"/>
        <v>數學二下選4</v>
      </c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>
      <c r="A304" s="109" t="s">
        <v>242</v>
      </c>
      <c r="B304" s="109">
        <v>714034</v>
      </c>
      <c r="C304" s="109" t="s">
        <v>295</v>
      </c>
      <c r="D304" s="109" t="s">
        <v>245</v>
      </c>
      <c r="E304" s="109" t="s">
        <v>42</v>
      </c>
      <c r="F304" s="109" t="s">
        <v>9</v>
      </c>
      <c r="G304" s="109" t="s">
        <v>34</v>
      </c>
      <c r="H304" s="115">
        <v>1</v>
      </c>
      <c r="I304" s="118" t="str">
        <f>VLOOKUP(K304,職科開課!$A$2:$J$125,9,FALSE)</f>
        <v>11/11放學16:00~17:00至汽二乙教室(A203)</v>
      </c>
      <c r="J304" s="119"/>
      <c r="K304" s="113" t="str">
        <f t="shared" si="6"/>
        <v>基礎化學二下必1</v>
      </c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>
      <c r="A305" s="109" t="s">
        <v>242</v>
      </c>
      <c r="B305" s="109">
        <v>714035</v>
      </c>
      <c r="C305" s="109" t="s">
        <v>270</v>
      </c>
      <c r="D305" s="109" t="s">
        <v>245</v>
      </c>
      <c r="E305" s="109" t="s">
        <v>42</v>
      </c>
      <c r="F305" s="109" t="s">
        <v>9</v>
      </c>
      <c r="G305" s="109" t="s">
        <v>24</v>
      </c>
      <c r="H305" s="115">
        <v>3</v>
      </c>
      <c r="I305" s="118" t="str">
        <f>VLOOKUP(K305,職科開課!$A$2:$J$125,9,FALSE)</f>
        <v>11/6放學前 餐三乙教室拿作業</v>
      </c>
      <c r="J305" s="119"/>
      <c r="K305" s="113" t="str">
        <f t="shared" si="6"/>
        <v>國文二下必3</v>
      </c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>
      <c r="A306" s="109" t="s">
        <v>242</v>
      </c>
      <c r="B306" s="109">
        <v>714035</v>
      </c>
      <c r="C306" s="109" t="s">
        <v>270</v>
      </c>
      <c r="D306" s="109" t="s">
        <v>245</v>
      </c>
      <c r="E306" s="109" t="s">
        <v>42</v>
      </c>
      <c r="F306" s="109" t="s">
        <v>36</v>
      </c>
      <c r="G306" s="109" t="s">
        <v>16</v>
      </c>
      <c r="H306" s="115">
        <v>4</v>
      </c>
      <c r="I306" s="118" t="str">
        <f>VLOOKUP(K306,職科開課!$A$2:$J$125,9,FALSE)</f>
        <v>11/05(四)中午12點以前到教務處</v>
      </c>
      <c r="J306" s="119"/>
      <c r="K306" s="113" t="str">
        <f t="shared" si="6"/>
        <v>數學二下選4</v>
      </c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>
      <c r="A307" s="109" t="s">
        <v>242</v>
      </c>
      <c r="B307" s="109">
        <v>714035</v>
      </c>
      <c r="C307" s="109" t="s">
        <v>270</v>
      </c>
      <c r="D307" s="109" t="s">
        <v>245</v>
      </c>
      <c r="E307" s="109" t="s">
        <v>42</v>
      </c>
      <c r="F307" s="109" t="s">
        <v>9</v>
      </c>
      <c r="G307" s="109" t="s">
        <v>29</v>
      </c>
      <c r="H307" s="115">
        <v>1</v>
      </c>
      <c r="I307" s="118" t="str">
        <f>VLOOKUP(K307,職科開課!$A$2:$J$125,9,FALSE)</f>
        <v>11/9-12 12:00-12:30動二甲</v>
      </c>
      <c r="J307" s="119"/>
      <c r="K307" s="113" t="str">
        <f t="shared" si="6"/>
        <v>美術二下必1</v>
      </c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>
      <c r="A308" s="109" t="s">
        <v>242</v>
      </c>
      <c r="B308" s="109">
        <v>714047</v>
      </c>
      <c r="C308" s="109" t="s">
        <v>253</v>
      </c>
      <c r="D308" s="109" t="s">
        <v>245</v>
      </c>
      <c r="E308" s="109" t="s">
        <v>42</v>
      </c>
      <c r="F308" s="109" t="s">
        <v>9</v>
      </c>
      <c r="G308" s="109" t="s">
        <v>34</v>
      </c>
      <c r="H308" s="115">
        <v>1</v>
      </c>
      <c r="I308" s="118" t="str">
        <f>VLOOKUP(K308,職科開課!$A$2:$J$125,9,FALSE)</f>
        <v>11/11放學16:00~17:00至汽二乙教室(A203)</v>
      </c>
      <c r="J308" s="119"/>
      <c r="K308" s="113" t="str">
        <f t="shared" si="6"/>
        <v>基礎化學二下必1</v>
      </c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>
      <c r="A309" s="109" t="s">
        <v>254</v>
      </c>
      <c r="B309" s="109">
        <v>715018</v>
      </c>
      <c r="C309" s="109" t="s">
        <v>394</v>
      </c>
      <c r="D309" s="109" t="s">
        <v>148</v>
      </c>
      <c r="E309" s="109" t="s">
        <v>42</v>
      </c>
      <c r="F309" s="109" t="s">
        <v>36</v>
      </c>
      <c r="G309" s="109" t="s">
        <v>157</v>
      </c>
      <c r="H309" s="115">
        <v>3</v>
      </c>
      <c r="I309" s="118" t="str">
        <f>VLOOKUP(K309,職科開課!$A$2:$J$125,9,FALSE)</f>
        <v>11/05 早上10點 B204</v>
      </c>
      <c r="J309" s="119"/>
      <c r="K309" s="113" t="str">
        <f t="shared" si="6"/>
        <v>數位電路實習二下選3</v>
      </c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>
      <c r="A310" s="109" t="s">
        <v>254</v>
      </c>
      <c r="B310" s="109">
        <v>715026</v>
      </c>
      <c r="C310" s="109" t="s">
        <v>345</v>
      </c>
      <c r="D310" s="109" t="s">
        <v>148</v>
      </c>
      <c r="E310" s="109" t="s">
        <v>42</v>
      </c>
      <c r="F310" s="109" t="s">
        <v>36</v>
      </c>
      <c r="G310" s="109" t="s">
        <v>157</v>
      </c>
      <c r="H310" s="115">
        <v>3</v>
      </c>
      <c r="I310" s="118" t="str">
        <f>VLOOKUP(K310,職科開課!$A$2:$J$125,9,FALSE)</f>
        <v>11/05 早上10點 B204</v>
      </c>
      <c r="J310" s="119"/>
      <c r="K310" s="113" t="str">
        <f t="shared" si="6"/>
        <v>數位電路實習二下選3</v>
      </c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>
      <c r="A311" s="109" t="s">
        <v>254</v>
      </c>
      <c r="B311" s="109">
        <v>715032</v>
      </c>
      <c r="C311" s="109" t="s">
        <v>395</v>
      </c>
      <c r="D311" s="109" t="s">
        <v>148</v>
      </c>
      <c r="E311" s="109" t="s">
        <v>42</v>
      </c>
      <c r="F311" s="109" t="s">
        <v>36</v>
      </c>
      <c r="G311" s="109" t="s">
        <v>159</v>
      </c>
      <c r="H311" s="115">
        <v>2</v>
      </c>
      <c r="I311" s="118" t="str">
        <f>VLOOKUP(K311,職科開課!$A$2:$J$125,9,FALSE)</f>
        <v>11/05 早上10點 B204</v>
      </c>
      <c r="J311" s="119"/>
      <c r="K311" s="113" t="str">
        <f t="shared" si="6"/>
        <v>選修數位邏輯二下選2</v>
      </c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>
      <c r="A312" s="109" t="s">
        <v>254</v>
      </c>
      <c r="B312" s="109">
        <v>715039</v>
      </c>
      <c r="C312" s="109" t="s">
        <v>256</v>
      </c>
      <c r="D312" s="109" t="s">
        <v>148</v>
      </c>
      <c r="E312" s="109" t="s">
        <v>42</v>
      </c>
      <c r="F312" s="109" t="s">
        <v>9</v>
      </c>
      <c r="G312" s="109" t="s">
        <v>22</v>
      </c>
      <c r="H312" s="115">
        <v>2</v>
      </c>
      <c r="I312" s="118" t="str">
        <f>VLOOKUP(K312,職科開課!$A$2:$J$125,9,FALSE)</f>
        <v>2020/11/05 9點~15點以前/學務處</v>
      </c>
      <c r="J312" s="119"/>
      <c r="K312" s="113" t="str">
        <f t="shared" si="6"/>
        <v>英文二下必2</v>
      </c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>
      <c r="A313" s="109" t="s">
        <v>254</v>
      </c>
      <c r="B313" s="109">
        <v>715044</v>
      </c>
      <c r="C313" s="109" t="s">
        <v>303</v>
      </c>
      <c r="D313" s="109" t="s">
        <v>148</v>
      </c>
      <c r="E313" s="109" t="s">
        <v>42</v>
      </c>
      <c r="F313" s="109" t="s">
        <v>9</v>
      </c>
      <c r="G313" s="109" t="s">
        <v>24</v>
      </c>
      <c r="H313" s="115">
        <v>3</v>
      </c>
      <c r="I313" s="118" t="str">
        <f>VLOOKUP(K313,職科開課!$A$2:$J$125,9,FALSE)</f>
        <v>11/6放學前 餐三乙教室拿作業</v>
      </c>
      <c r="J313" s="119"/>
      <c r="K313" s="113" t="str">
        <f t="shared" si="6"/>
        <v>國文二下必3</v>
      </c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>
      <c r="A314" s="109" t="s">
        <v>254</v>
      </c>
      <c r="B314" s="109">
        <v>715044</v>
      </c>
      <c r="C314" s="109" t="s">
        <v>303</v>
      </c>
      <c r="D314" s="109" t="s">
        <v>148</v>
      </c>
      <c r="E314" s="109" t="s">
        <v>42</v>
      </c>
      <c r="F314" s="109" t="s">
        <v>9</v>
      </c>
      <c r="G314" s="109" t="s">
        <v>22</v>
      </c>
      <c r="H314" s="115">
        <v>2</v>
      </c>
      <c r="I314" s="118" t="str">
        <f>VLOOKUP(K314,職科開課!$A$2:$J$125,9,FALSE)</f>
        <v>2020/11/05 9點~15點以前/學務處</v>
      </c>
      <c r="J314" s="119"/>
      <c r="K314" s="113" t="str">
        <f t="shared" si="6"/>
        <v>英文二下必2</v>
      </c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>
      <c r="A315" s="109" t="s">
        <v>254</v>
      </c>
      <c r="B315" s="109">
        <v>715045</v>
      </c>
      <c r="C315" s="109" t="s">
        <v>396</v>
      </c>
      <c r="D315" s="109" t="s">
        <v>148</v>
      </c>
      <c r="E315" s="109" t="s">
        <v>42</v>
      </c>
      <c r="F315" s="109" t="s">
        <v>36</v>
      </c>
      <c r="G315" s="109" t="s">
        <v>159</v>
      </c>
      <c r="H315" s="115">
        <v>2</v>
      </c>
      <c r="I315" s="118" t="str">
        <f>VLOOKUP(K315,職科開課!$A$2:$J$125,9,FALSE)</f>
        <v>11/05 早上10點 B204</v>
      </c>
      <c r="J315" s="119"/>
      <c r="K315" s="113" t="str">
        <f t="shared" si="6"/>
        <v>選修數位邏輯二下選2</v>
      </c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>
      <c r="A316" s="109" t="s">
        <v>212</v>
      </c>
      <c r="B316" s="109">
        <v>718003</v>
      </c>
      <c r="C316" s="109" t="s">
        <v>397</v>
      </c>
      <c r="D316" s="109" t="s">
        <v>155</v>
      </c>
      <c r="E316" s="109" t="s">
        <v>42</v>
      </c>
      <c r="F316" s="109" t="s">
        <v>9</v>
      </c>
      <c r="G316" s="109" t="s">
        <v>16</v>
      </c>
      <c r="H316" s="115">
        <v>3</v>
      </c>
      <c r="I316" s="118" t="str">
        <f>VLOOKUP(K316,職科開課!$A$2:$J$125,9,FALSE)</f>
        <v>11/05(四)中午12點以前到教務處</v>
      </c>
      <c r="J316" s="119"/>
      <c r="K316" s="113" t="str">
        <f t="shared" si="6"/>
        <v>數學二下必3</v>
      </c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>
      <c r="A317" s="109" t="s">
        <v>212</v>
      </c>
      <c r="B317" s="109">
        <v>718011</v>
      </c>
      <c r="C317" s="109" t="s">
        <v>214</v>
      </c>
      <c r="D317" s="109" t="s">
        <v>155</v>
      </c>
      <c r="E317" s="109" t="s">
        <v>42</v>
      </c>
      <c r="F317" s="109" t="s">
        <v>9</v>
      </c>
      <c r="G317" s="109" t="s">
        <v>16</v>
      </c>
      <c r="H317" s="115">
        <v>3</v>
      </c>
      <c r="I317" s="118" t="str">
        <f>VLOOKUP(K317,職科開課!$A$2:$J$125,9,FALSE)</f>
        <v>11/05(四)中午12點以前到教務處</v>
      </c>
      <c r="J317" s="119"/>
      <c r="K317" s="113" t="str">
        <f t="shared" si="6"/>
        <v>數學二下必3</v>
      </c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>
      <c r="A318" s="109" t="s">
        <v>221</v>
      </c>
      <c r="B318" s="109">
        <v>718017</v>
      </c>
      <c r="C318" s="109" t="s">
        <v>305</v>
      </c>
      <c r="D318" s="109" t="s">
        <v>91</v>
      </c>
      <c r="E318" s="109" t="s">
        <v>42</v>
      </c>
      <c r="F318" s="109" t="s">
        <v>9</v>
      </c>
      <c r="G318" s="109" t="s">
        <v>34</v>
      </c>
      <c r="H318" s="115">
        <v>1</v>
      </c>
      <c r="I318" s="118" t="str">
        <f>VLOOKUP(K318,職科開課!$A$2:$J$125,9,FALSE)</f>
        <v>11/11放學16:00~17:00至汽二乙教室(A203)</v>
      </c>
      <c r="J318" s="119"/>
      <c r="K318" s="113" t="str">
        <f t="shared" si="6"/>
        <v>基礎化學二下必1</v>
      </c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>
      <c r="A319" s="109" t="s">
        <v>221</v>
      </c>
      <c r="B319" s="109">
        <v>718018</v>
      </c>
      <c r="C319" s="109" t="s">
        <v>327</v>
      </c>
      <c r="D319" s="109" t="s">
        <v>91</v>
      </c>
      <c r="E319" s="109" t="s">
        <v>42</v>
      </c>
      <c r="F319" s="109" t="s">
        <v>9</v>
      </c>
      <c r="G319" s="109" t="s">
        <v>34</v>
      </c>
      <c r="H319" s="115">
        <v>1</v>
      </c>
      <c r="I319" s="118" t="str">
        <f>VLOOKUP(K319,職科開課!$A$2:$J$125,9,FALSE)</f>
        <v>11/11放學16:00~17:00至汽二乙教室(A203)</v>
      </c>
      <c r="J319" s="119"/>
      <c r="K319" s="113" t="str">
        <f t="shared" si="6"/>
        <v>基礎化學二下必1</v>
      </c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>
      <c r="A320" s="109" t="s">
        <v>212</v>
      </c>
      <c r="B320" s="109">
        <v>718019</v>
      </c>
      <c r="C320" s="109" t="s">
        <v>307</v>
      </c>
      <c r="D320" s="109" t="s">
        <v>155</v>
      </c>
      <c r="E320" s="109" t="s">
        <v>42</v>
      </c>
      <c r="F320" s="109" t="s">
        <v>9</v>
      </c>
      <c r="G320" s="109" t="s">
        <v>24</v>
      </c>
      <c r="H320" s="115">
        <v>3</v>
      </c>
      <c r="I320" s="118" t="str">
        <f>VLOOKUP(K320,職科開課!$A$2:$J$125,9,FALSE)</f>
        <v>11/6放學前 餐三乙教室拿作業</v>
      </c>
      <c r="J320" s="119"/>
      <c r="K320" s="113" t="str">
        <f t="shared" si="6"/>
        <v>國文二下必3</v>
      </c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>
      <c r="A321" s="109" t="s">
        <v>221</v>
      </c>
      <c r="B321" s="109">
        <v>718021</v>
      </c>
      <c r="C321" s="109" t="s">
        <v>309</v>
      </c>
      <c r="D321" s="109" t="s">
        <v>91</v>
      </c>
      <c r="E321" s="109" t="s">
        <v>42</v>
      </c>
      <c r="F321" s="109" t="s">
        <v>9</v>
      </c>
      <c r="G321" s="109" t="s">
        <v>22</v>
      </c>
      <c r="H321" s="115">
        <v>2</v>
      </c>
      <c r="I321" s="118" t="str">
        <f>VLOOKUP(K321,職科開課!$A$2:$J$125,9,FALSE)</f>
        <v>2020/11/05 9點~15點以前/學務處</v>
      </c>
      <c r="J321" s="119"/>
      <c r="K321" s="113" t="str">
        <f t="shared" si="6"/>
        <v>英文二下必2</v>
      </c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>
      <c r="A322" s="109" t="s">
        <v>221</v>
      </c>
      <c r="B322" s="109">
        <v>718022</v>
      </c>
      <c r="C322" s="109" t="s">
        <v>398</v>
      </c>
      <c r="D322" s="109" t="s">
        <v>91</v>
      </c>
      <c r="E322" s="109" t="s">
        <v>42</v>
      </c>
      <c r="F322" s="109" t="s">
        <v>9</v>
      </c>
      <c r="G322" s="109" t="s">
        <v>51</v>
      </c>
      <c r="H322" s="115">
        <v>2</v>
      </c>
      <c r="I322" s="118" t="str">
        <f>VLOOKUP(K322,職科開課!$A$2:$J$125,9,FALSE)</f>
        <v>2020/11/12   16點之前</v>
      </c>
      <c r="J322" s="119"/>
      <c r="K322" s="113" t="str">
        <f t="shared" si="6"/>
        <v>體育二下必2</v>
      </c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>
      <c r="A323" s="109" t="s">
        <v>221</v>
      </c>
      <c r="B323" s="109">
        <v>718023</v>
      </c>
      <c r="C323" s="109" t="s">
        <v>399</v>
      </c>
      <c r="D323" s="109" t="s">
        <v>91</v>
      </c>
      <c r="E323" s="109" t="s">
        <v>42</v>
      </c>
      <c r="F323" s="109" t="s">
        <v>9</v>
      </c>
      <c r="G323" s="109" t="s">
        <v>85</v>
      </c>
      <c r="H323" s="115">
        <v>2</v>
      </c>
      <c r="I323" s="118" t="str">
        <f>VLOOKUP(K323,職科開課!$A$2:$J$125,9,FALSE)</f>
        <v>11/6(五)8點-12點餐飲科辦</v>
      </c>
      <c r="J323" s="119"/>
      <c r="K323" s="113" t="str">
        <f t="shared" si="6"/>
        <v>餐旅服務二下必2</v>
      </c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>
      <c r="A324" s="109" t="s">
        <v>212</v>
      </c>
      <c r="B324" s="109">
        <v>718026</v>
      </c>
      <c r="C324" s="109" t="s">
        <v>311</v>
      </c>
      <c r="D324" s="109" t="s">
        <v>155</v>
      </c>
      <c r="E324" s="109" t="s">
        <v>42</v>
      </c>
      <c r="F324" s="109" t="s">
        <v>9</v>
      </c>
      <c r="G324" s="109" t="s">
        <v>19</v>
      </c>
      <c r="H324" s="115">
        <v>2</v>
      </c>
      <c r="I324" s="118" t="str">
        <f>VLOOKUP(K324,職科開課!$A$2:$J$125,9,FALSE)</f>
        <v>2020/11/04中午12點以前/教務處</v>
      </c>
      <c r="J324" s="119"/>
      <c r="K324" s="113" t="str">
        <f t="shared" si="6"/>
        <v>歷史二下必2</v>
      </c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>
      <c r="A325" s="109" t="s">
        <v>212</v>
      </c>
      <c r="B325" s="109">
        <v>718026</v>
      </c>
      <c r="C325" s="109" t="s">
        <v>311</v>
      </c>
      <c r="D325" s="109" t="s">
        <v>155</v>
      </c>
      <c r="E325" s="109" t="s">
        <v>42</v>
      </c>
      <c r="F325" s="109" t="s">
        <v>9</v>
      </c>
      <c r="G325" s="109" t="s">
        <v>51</v>
      </c>
      <c r="H325" s="115">
        <v>2</v>
      </c>
      <c r="I325" s="118" t="str">
        <f>VLOOKUP(K325,職科開課!$A$2:$J$125,9,FALSE)</f>
        <v>2020/11/12   16點之前</v>
      </c>
      <c r="J325" s="119"/>
      <c r="K325" s="113" t="str">
        <f t="shared" si="6"/>
        <v>體育二下必2</v>
      </c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>
      <c r="A326" s="109" t="s">
        <v>221</v>
      </c>
      <c r="B326" s="109">
        <v>718031</v>
      </c>
      <c r="C326" s="109" t="s">
        <v>347</v>
      </c>
      <c r="D326" s="109" t="s">
        <v>91</v>
      </c>
      <c r="E326" s="109" t="s">
        <v>42</v>
      </c>
      <c r="F326" s="109" t="s">
        <v>36</v>
      </c>
      <c r="G326" s="109" t="s">
        <v>160</v>
      </c>
      <c r="H326" s="115">
        <v>1</v>
      </c>
      <c r="I326" s="118" t="str">
        <f>VLOOKUP(K326,職科開課!$A$2:$J$125,9,FALSE)</f>
        <v>11/6(五)8點-12點餐飲科辦</v>
      </c>
      <c r="J326" s="119"/>
      <c r="K326" s="113" t="str">
        <f t="shared" si="6"/>
        <v>營養學二下選1</v>
      </c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>
      <c r="A327" s="109" t="s">
        <v>212</v>
      </c>
      <c r="B327" s="109">
        <v>718038</v>
      </c>
      <c r="C327" s="109" t="s">
        <v>313</v>
      </c>
      <c r="D327" s="109" t="s">
        <v>155</v>
      </c>
      <c r="E327" s="109" t="s">
        <v>42</v>
      </c>
      <c r="F327" s="109" t="s">
        <v>9</v>
      </c>
      <c r="G327" s="109" t="s">
        <v>24</v>
      </c>
      <c r="H327" s="115">
        <v>3</v>
      </c>
      <c r="I327" s="118" t="str">
        <f>VLOOKUP(K327,職科開課!$A$2:$J$125,9,FALSE)</f>
        <v>11/6放學前 餐三乙教室拿作業</v>
      </c>
      <c r="J327" s="119"/>
      <c r="K327" s="113" t="str">
        <f t="shared" si="6"/>
        <v>國文二下必3</v>
      </c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>
      <c r="A328" s="109" t="s">
        <v>212</v>
      </c>
      <c r="B328" s="109">
        <v>718038</v>
      </c>
      <c r="C328" s="109" t="s">
        <v>313</v>
      </c>
      <c r="D328" s="109" t="s">
        <v>155</v>
      </c>
      <c r="E328" s="109" t="s">
        <v>42</v>
      </c>
      <c r="F328" s="109" t="s">
        <v>9</v>
      </c>
      <c r="G328" s="109" t="s">
        <v>22</v>
      </c>
      <c r="H328" s="115">
        <v>2</v>
      </c>
      <c r="I328" s="118" t="str">
        <f>VLOOKUP(K328,職科開課!$A$2:$J$125,9,FALSE)</f>
        <v>2020/11/05 9點~15點以前/學務處</v>
      </c>
      <c r="J328" s="119"/>
      <c r="K328" s="113" t="str">
        <f t="shared" si="6"/>
        <v>英文二下必2</v>
      </c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>
      <c r="A329" s="109" t="s">
        <v>212</v>
      </c>
      <c r="B329" s="109">
        <v>718038</v>
      </c>
      <c r="C329" s="109" t="s">
        <v>313</v>
      </c>
      <c r="D329" s="109" t="s">
        <v>155</v>
      </c>
      <c r="E329" s="109" t="s">
        <v>42</v>
      </c>
      <c r="F329" s="109" t="s">
        <v>9</v>
      </c>
      <c r="G329" s="109" t="s">
        <v>16</v>
      </c>
      <c r="H329" s="115">
        <v>3</v>
      </c>
      <c r="I329" s="118" t="str">
        <f>VLOOKUP(K329,職科開課!$A$2:$J$125,9,FALSE)</f>
        <v>11/05(四)中午12點以前到教務處</v>
      </c>
      <c r="J329" s="119"/>
      <c r="K329" s="113" t="str">
        <f t="shared" si="6"/>
        <v>數學二下必3</v>
      </c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>
      <c r="A330" s="109" t="s">
        <v>212</v>
      </c>
      <c r="B330" s="109">
        <v>718042</v>
      </c>
      <c r="C330" s="109" t="s">
        <v>315</v>
      </c>
      <c r="D330" s="109" t="s">
        <v>155</v>
      </c>
      <c r="E330" s="109" t="s">
        <v>42</v>
      </c>
      <c r="F330" s="109" t="s">
        <v>9</v>
      </c>
      <c r="G330" s="109" t="s">
        <v>34</v>
      </c>
      <c r="H330" s="115">
        <v>1</v>
      </c>
      <c r="I330" s="118" t="str">
        <f>VLOOKUP(K330,職科開課!$A$2:$J$125,9,FALSE)</f>
        <v>11/11放學16:00~17:00至汽二乙教室(A203)</v>
      </c>
      <c r="J330" s="119"/>
      <c r="K330" s="113" t="str">
        <f t="shared" si="6"/>
        <v>基礎化學二下必1</v>
      </c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>
      <c r="A331" s="109" t="s">
        <v>212</v>
      </c>
      <c r="B331" s="109">
        <v>718048</v>
      </c>
      <c r="C331" s="109" t="s">
        <v>351</v>
      </c>
      <c r="D331" s="109" t="s">
        <v>155</v>
      </c>
      <c r="E331" s="109" t="s">
        <v>42</v>
      </c>
      <c r="F331" s="109" t="s">
        <v>9</v>
      </c>
      <c r="G331" s="109" t="s">
        <v>51</v>
      </c>
      <c r="H331" s="115">
        <v>2</v>
      </c>
      <c r="I331" s="118" t="str">
        <f>VLOOKUP(K331,職科開課!$A$2:$J$125,9,FALSE)</f>
        <v>2020/11/12   16點之前</v>
      </c>
      <c r="J331" s="119"/>
      <c r="K331" s="113" t="str">
        <f t="shared" si="6"/>
        <v>體育二下必2</v>
      </c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>
      <c r="A332" s="109" t="s">
        <v>212</v>
      </c>
      <c r="B332" s="109">
        <v>718065</v>
      </c>
      <c r="C332" s="109" t="s">
        <v>353</v>
      </c>
      <c r="D332" s="109" t="s">
        <v>155</v>
      </c>
      <c r="E332" s="109" t="s">
        <v>42</v>
      </c>
      <c r="F332" s="109" t="s">
        <v>9</v>
      </c>
      <c r="G332" s="109" t="s">
        <v>22</v>
      </c>
      <c r="H332" s="115">
        <v>2</v>
      </c>
      <c r="I332" s="118" t="str">
        <f>VLOOKUP(K332,職科開課!$A$2:$J$125,9,FALSE)</f>
        <v>2020/11/05 9點~15點以前/學務處</v>
      </c>
      <c r="J332" s="119"/>
      <c r="K332" s="113" t="str">
        <f t="shared" si="6"/>
        <v>英文二下必2</v>
      </c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>
      <c r="A333" s="109" t="s">
        <v>212</v>
      </c>
      <c r="B333" s="109">
        <v>718065</v>
      </c>
      <c r="C333" s="109" t="s">
        <v>353</v>
      </c>
      <c r="D333" s="109" t="s">
        <v>155</v>
      </c>
      <c r="E333" s="109" t="s">
        <v>42</v>
      </c>
      <c r="F333" s="109" t="s">
        <v>9</v>
      </c>
      <c r="G333" s="109" t="s">
        <v>16</v>
      </c>
      <c r="H333" s="115">
        <v>3</v>
      </c>
      <c r="I333" s="118" t="str">
        <f>VLOOKUP(K333,職科開課!$A$2:$J$125,9,FALSE)</f>
        <v>11/05(四)中午12點以前到教務處</v>
      </c>
      <c r="J333" s="119"/>
      <c r="K333" s="113" t="str">
        <f t="shared" si="6"/>
        <v>數學二下必3</v>
      </c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>
      <c r="A334" s="109" t="s">
        <v>212</v>
      </c>
      <c r="B334" s="109">
        <v>718066</v>
      </c>
      <c r="C334" s="109" t="s">
        <v>355</v>
      </c>
      <c r="D334" s="109" t="s">
        <v>155</v>
      </c>
      <c r="E334" s="109" t="s">
        <v>42</v>
      </c>
      <c r="F334" s="109" t="s">
        <v>9</v>
      </c>
      <c r="G334" s="109" t="s">
        <v>24</v>
      </c>
      <c r="H334" s="115">
        <v>3</v>
      </c>
      <c r="I334" s="118" t="str">
        <f>VLOOKUP(K334,職科開課!$A$2:$J$125,9,FALSE)</f>
        <v>11/6放學前 餐三乙教室拿作業</v>
      </c>
      <c r="J334" s="119"/>
      <c r="K334" s="113" t="str">
        <f t="shared" si="6"/>
        <v>國文二下必3</v>
      </c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>
      <c r="A335" s="109" t="s">
        <v>221</v>
      </c>
      <c r="B335" s="109">
        <v>718067</v>
      </c>
      <c r="C335" s="109" t="s">
        <v>223</v>
      </c>
      <c r="D335" s="109" t="s">
        <v>91</v>
      </c>
      <c r="E335" s="109" t="s">
        <v>42</v>
      </c>
      <c r="F335" s="109" t="s">
        <v>9</v>
      </c>
      <c r="G335" s="109" t="s">
        <v>34</v>
      </c>
      <c r="H335" s="115">
        <v>1</v>
      </c>
      <c r="I335" s="118" t="str">
        <f>VLOOKUP(K335,職科開課!$A$2:$J$125,9,FALSE)</f>
        <v>11/11放學16:00~17:00至汽二乙教室(A203)</v>
      </c>
      <c r="J335" s="119"/>
      <c r="K335" s="113" t="str">
        <f t="shared" si="6"/>
        <v>基礎化學二下必1</v>
      </c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>
      <c r="A336" s="109" t="s">
        <v>221</v>
      </c>
      <c r="B336" s="109">
        <v>718070</v>
      </c>
      <c r="C336" s="109" t="s">
        <v>317</v>
      </c>
      <c r="D336" s="109" t="s">
        <v>91</v>
      </c>
      <c r="E336" s="109" t="s">
        <v>42</v>
      </c>
      <c r="F336" s="109" t="s">
        <v>9</v>
      </c>
      <c r="G336" s="109" t="s">
        <v>51</v>
      </c>
      <c r="H336" s="115">
        <v>2</v>
      </c>
      <c r="I336" s="118" t="str">
        <f>VLOOKUP(K336,職科開課!$A$2:$J$125,9,FALSE)</f>
        <v>2020/11/12   16點之前</v>
      </c>
      <c r="J336" s="119"/>
      <c r="K336" s="113" t="str">
        <f t="shared" si="6"/>
        <v>體育二下必2</v>
      </c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>
      <c r="A337" s="109" t="s">
        <v>221</v>
      </c>
      <c r="B337" s="109">
        <v>718080</v>
      </c>
      <c r="C337" s="109" t="s">
        <v>323</v>
      </c>
      <c r="D337" s="109" t="s">
        <v>91</v>
      </c>
      <c r="E337" s="109" t="s">
        <v>42</v>
      </c>
      <c r="F337" s="109" t="s">
        <v>9</v>
      </c>
      <c r="G337" s="109" t="s">
        <v>51</v>
      </c>
      <c r="H337" s="115">
        <v>2</v>
      </c>
      <c r="I337" s="118" t="str">
        <f>VLOOKUP(K337,職科開課!$A$2:$J$125,9,FALSE)</f>
        <v>2020/11/12   16點之前</v>
      </c>
      <c r="J337" s="119"/>
      <c r="K337" s="113" t="str">
        <f t="shared" si="6"/>
        <v>體育二下必2</v>
      </c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>
      <c r="A338" s="109" t="s">
        <v>221</v>
      </c>
      <c r="B338" s="109">
        <v>718081</v>
      </c>
      <c r="C338" s="109" t="s">
        <v>400</v>
      </c>
      <c r="D338" s="109" t="s">
        <v>91</v>
      </c>
      <c r="E338" s="109" t="s">
        <v>42</v>
      </c>
      <c r="F338" s="109" t="s">
        <v>9</v>
      </c>
      <c r="G338" s="109" t="s">
        <v>51</v>
      </c>
      <c r="H338" s="115">
        <v>2</v>
      </c>
      <c r="I338" s="118" t="str">
        <f>VLOOKUP(K338,職科開課!$A$2:$J$125,9,FALSE)</f>
        <v>2020/11/12   16點之前</v>
      </c>
      <c r="J338" s="119"/>
      <c r="K338" s="113" t="str">
        <f t="shared" si="6"/>
        <v>體育二下必2</v>
      </c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>
      <c r="A339" s="109" t="s">
        <v>221</v>
      </c>
      <c r="B339" s="109">
        <v>718083</v>
      </c>
      <c r="C339" s="109" t="s">
        <v>401</v>
      </c>
      <c r="D339" s="109" t="s">
        <v>91</v>
      </c>
      <c r="E339" s="109" t="s">
        <v>42</v>
      </c>
      <c r="F339" s="109" t="s">
        <v>9</v>
      </c>
      <c r="G339" s="109" t="s">
        <v>16</v>
      </c>
      <c r="H339" s="115">
        <v>3</v>
      </c>
      <c r="I339" s="118" t="str">
        <f>VLOOKUP(K339,職科開課!$A$2:$J$125,9,FALSE)</f>
        <v>11/05(四)中午12點以前到教務處</v>
      </c>
      <c r="J339" s="119"/>
      <c r="K339" s="113" t="str">
        <f t="shared" si="6"/>
        <v>數學二下必3</v>
      </c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>
      <c r="A340" s="109" t="s">
        <v>212</v>
      </c>
      <c r="B340" s="109">
        <v>718099</v>
      </c>
      <c r="C340" s="109" t="s">
        <v>402</v>
      </c>
      <c r="D340" s="109" t="s">
        <v>155</v>
      </c>
      <c r="E340" s="109" t="s">
        <v>42</v>
      </c>
      <c r="F340" s="109" t="s">
        <v>9</v>
      </c>
      <c r="G340" s="109" t="s">
        <v>22</v>
      </c>
      <c r="H340" s="115">
        <v>2</v>
      </c>
      <c r="I340" s="118" t="str">
        <f>VLOOKUP(K340,職科開課!$A$2:$J$125,9,FALSE)</f>
        <v>2020/11/05 9點~15點以前/學務處</v>
      </c>
      <c r="J340" s="119"/>
      <c r="K340" s="113" t="str">
        <f t="shared" si="6"/>
        <v>英文二下必2</v>
      </c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>
      <c r="A341" s="109" t="s">
        <v>212</v>
      </c>
      <c r="B341" s="109">
        <v>718099</v>
      </c>
      <c r="C341" s="109" t="s">
        <v>402</v>
      </c>
      <c r="D341" s="109" t="s">
        <v>155</v>
      </c>
      <c r="E341" s="109" t="s">
        <v>42</v>
      </c>
      <c r="F341" s="109" t="s">
        <v>9</v>
      </c>
      <c r="G341" s="109" t="s">
        <v>16</v>
      </c>
      <c r="H341" s="115">
        <v>3</v>
      </c>
      <c r="I341" s="118" t="str">
        <f>VLOOKUP(K341,職科開課!$A$2:$J$125,9,FALSE)</f>
        <v>11/05(四)中午12點以前到教務處</v>
      </c>
      <c r="J341" s="119"/>
      <c r="K341" s="113" t="str">
        <f t="shared" si="6"/>
        <v>數學二下必3</v>
      </c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>
      <c r="A342" s="109" t="s">
        <v>212</v>
      </c>
      <c r="B342" s="109">
        <v>718104</v>
      </c>
      <c r="C342" s="109" t="s">
        <v>216</v>
      </c>
      <c r="D342" s="109" t="s">
        <v>155</v>
      </c>
      <c r="E342" s="109" t="s">
        <v>42</v>
      </c>
      <c r="F342" s="109" t="s">
        <v>9</v>
      </c>
      <c r="G342" s="109" t="s">
        <v>16</v>
      </c>
      <c r="H342" s="115">
        <v>3</v>
      </c>
      <c r="I342" s="118" t="str">
        <f>VLOOKUP(K342,職科開課!$A$2:$J$125,9,FALSE)</f>
        <v>11/05(四)中午12點以前到教務處</v>
      </c>
      <c r="J342" s="119"/>
      <c r="K342" s="113" t="str">
        <f t="shared" si="6"/>
        <v>數學二下必3</v>
      </c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>
      <c r="A343" s="109" t="s">
        <v>221</v>
      </c>
      <c r="B343" s="109">
        <v>718109</v>
      </c>
      <c r="C343" s="109" t="s">
        <v>357</v>
      </c>
      <c r="D343" s="109" t="s">
        <v>91</v>
      </c>
      <c r="E343" s="109" t="s">
        <v>42</v>
      </c>
      <c r="F343" s="109" t="s">
        <v>9</v>
      </c>
      <c r="G343" s="109" t="s">
        <v>22</v>
      </c>
      <c r="H343" s="115">
        <v>2</v>
      </c>
      <c r="I343" s="118" t="str">
        <f>VLOOKUP(K343,職科開課!$A$2:$J$125,9,FALSE)</f>
        <v>2020/11/05 9點~15點以前/學務處</v>
      </c>
      <c r="J343" s="119"/>
      <c r="K343" s="113" t="str">
        <f t="shared" si="6"/>
        <v>英文二下必2</v>
      </c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>
      <c r="A344" s="109" t="s">
        <v>221</v>
      </c>
      <c r="B344" s="109">
        <v>718116</v>
      </c>
      <c r="C344" s="109" t="s">
        <v>403</v>
      </c>
      <c r="D344" s="109" t="s">
        <v>91</v>
      </c>
      <c r="E344" s="109" t="s">
        <v>42</v>
      </c>
      <c r="F344" s="109" t="s">
        <v>9</v>
      </c>
      <c r="G344" s="109" t="s">
        <v>51</v>
      </c>
      <c r="H344" s="115">
        <v>2</v>
      </c>
      <c r="I344" s="118" t="str">
        <f>VLOOKUP(K344,職科開課!$A$2:$J$125,9,FALSE)</f>
        <v>2020/11/12   16點之前</v>
      </c>
      <c r="J344" s="119"/>
      <c r="K344" s="113" t="str">
        <f t="shared" si="6"/>
        <v>體育二下必2</v>
      </c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>
      <c r="A345" s="109" t="s">
        <v>221</v>
      </c>
      <c r="B345" s="109">
        <v>718117</v>
      </c>
      <c r="C345" s="109" t="s">
        <v>272</v>
      </c>
      <c r="D345" s="109" t="s">
        <v>91</v>
      </c>
      <c r="E345" s="109" t="s">
        <v>42</v>
      </c>
      <c r="F345" s="109" t="s">
        <v>9</v>
      </c>
      <c r="G345" s="109" t="s">
        <v>16</v>
      </c>
      <c r="H345" s="115">
        <v>3</v>
      </c>
      <c r="I345" s="118" t="str">
        <f>VLOOKUP(K345,職科開課!$A$2:$J$125,9,FALSE)</f>
        <v>11/05(四)中午12點以前到教務處</v>
      </c>
      <c r="J345" s="119"/>
      <c r="K345" s="113" t="str">
        <f t="shared" si="6"/>
        <v>數學二下必3</v>
      </c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>
      <c r="A346" s="109" t="s">
        <v>212</v>
      </c>
      <c r="B346" s="109">
        <v>718118</v>
      </c>
      <c r="C346" s="109" t="s">
        <v>274</v>
      </c>
      <c r="D346" s="109" t="s">
        <v>155</v>
      </c>
      <c r="E346" s="109" t="s">
        <v>42</v>
      </c>
      <c r="F346" s="109" t="s">
        <v>9</v>
      </c>
      <c r="G346" s="109" t="s">
        <v>22</v>
      </c>
      <c r="H346" s="115">
        <v>2</v>
      </c>
      <c r="I346" s="118" t="str">
        <f>VLOOKUP(K346,職科開課!$A$2:$J$125,9,FALSE)</f>
        <v>2020/11/05 9點~15點以前/學務處</v>
      </c>
      <c r="J346" s="119"/>
      <c r="K346" s="113" t="str">
        <f t="shared" si="6"/>
        <v>英文二下必2</v>
      </c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>
      <c r="A347" s="109" t="s">
        <v>212</v>
      </c>
      <c r="B347" s="109">
        <v>718118</v>
      </c>
      <c r="C347" s="109" t="s">
        <v>274</v>
      </c>
      <c r="D347" s="109" t="s">
        <v>155</v>
      </c>
      <c r="E347" s="109" t="s">
        <v>42</v>
      </c>
      <c r="F347" s="109" t="s">
        <v>9</v>
      </c>
      <c r="G347" s="109" t="s">
        <v>19</v>
      </c>
      <c r="H347" s="115">
        <v>2</v>
      </c>
      <c r="I347" s="118" t="str">
        <f>VLOOKUP(K347,職科開課!$A$2:$J$125,9,FALSE)</f>
        <v>2020/11/04中午12點以前/教務處</v>
      </c>
      <c r="J347" s="119"/>
      <c r="K347" s="113" t="str">
        <f t="shared" si="6"/>
        <v>歷史二下必2</v>
      </c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>
      <c r="A348" s="109" t="s">
        <v>212</v>
      </c>
      <c r="B348" s="109">
        <v>718119</v>
      </c>
      <c r="C348" s="109" t="s">
        <v>359</v>
      </c>
      <c r="D348" s="109" t="s">
        <v>155</v>
      </c>
      <c r="E348" s="109" t="s">
        <v>42</v>
      </c>
      <c r="F348" s="109" t="s">
        <v>9</v>
      </c>
      <c r="G348" s="109" t="s">
        <v>16</v>
      </c>
      <c r="H348" s="115">
        <v>3</v>
      </c>
      <c r="I348" s="118" t="str">
        <f>VLOOKUP(K348,職科開課!$A$2:$J$125,9,FALSE)</f>
        <v>11/05(四)中午12點以前到教務處</v>
      </c>
      <c r="J348" s="119"/>
      <c r="K348" s="113" t="str">
        <f t="shared" si="6"/>
        <v>數學二下必3</v>
      </c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>
      <c r="A349" s="109" t="s">
        <v>212</v>
      </c>
      <c r="B349" s="109">
        <v>718123</v>
      </c>
      <c r="C349" s="109" t="s">
        <v>218</v>
      </c>
      <c r="D349" s="109" t="s">
        <v>155</v>
      </c>
      <c r="E349" s="109" t="s">
        <v>42</v>
      </c>
      <c r="F349" s="109" t="s">
        <v>9</v>
      </c>
      <c r="G349" s="109" t="s">
        <v>16</v>
      </c>
      <c r="H349" s="115">
        <v>3</v>
      </c>
      <c r="I349" s="118" t="str">
        <f>VLOOKUP(K349,職科開課!$A$2:$J$125,9,FALSE)</f>
        <v>11/05(四)中午12點以前到教務處</v>
      </c>
      <c r="J349" s="119"/>
      <c r="K349" s="113" t="str">
        <f t="shared" ref="K349:K412" si="7">G349&amp;E349&amp;F349&amp;H349</f>
        <v>數學二下必3</v>
      </c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>
      <c r="A350" s="109" t="s">
        <v>212</v>
      </c>
      <c r="B350" s="109">
        <v>718123</v>
      </c>
      <c r="C350" s="109" t="s">
        <v>218</v>
      </c>
      <c r="D350" s="109" t="s">
        <v>155</v>
      </c>
      <c r="E350" s="109" t="s">
        <v>42</v>
      </c>
      <c r="F350" s="109" t="s">
        <v>9</v>
      </c>
      <c r="G350" s="109" t="s">
        <v>34</v>
      </c>
      <c r="H350" s="115">
        <v>1</v>
      </c>
      <c r="I350" s="118" t="str">
        <f>VLOOKUP(K350,職科開課!$A$2:$J$125,9,FALSE)</f>
        <v>11/11放學16:00~17:00至汽二乙教室(A203)</v>
      </c>
      <c r="J350" s="119"/>
      <c r="K350" s="113" t="str">
        <f t="shared" si="7"/>
        <v>基礎化學二下必1</v>
      </c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>
      <c r="A351" s="109" t="s">
        <v>212</v>
      </c>
      <c r="B351" s="109">
        <v>718123</v>
      </c>
      <c r="C351" s="109" t="s">
        <v>218</v>
      </c>
      <c r="D351" s="109" t="s">
        <v>155</v>
      </c>
      <c r="E351" s="109" t="s">
        <v>42</v>
      </c>
      <c r="F351" s="109" t="s">
        <v>9</v>
      </c>
      <c r="G351" s="109" t="s">
        <v>161</v>
      </c>
      <c r="H351" s="115">
        <v>2</v>
      </c>
      <c r="I351" s="118" t="str">
        <f>VLOOKUP(K351,職科開課!$A$2:$J$125,9,FALSE)</f>
        <v>2020/11/05 9點~15點以前/學務處</v>
      </c>
      <c r="J351" s="119"/>
      <c r="K351" s="113" t="str">
        <f t="shared" si="7"/>
        <v>餐旅英文與會話二下必2</v>
      </c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>
      <c r="A352" s="109" t="s">
        <v>221</v>
      </c>
      <c r="B352" s="109">
        <v>718125</v>
      </c>
      <c r="C352" s="109" t="s">
        <v>361</v>
      </c>
      <c r="D352" s="109" t="s">
        <v>91</v>
      </c>
      <c r="E352" s="109" t="s">
        <v>42</v>
      </c>
      <c r="F352" s="109" t="s">
        <v>9</v>
      </c>
      <c r="G352" s="109" t="s">
        <v>16</v>
      </c>
      <c r="H352" s="115">
        <v>3</v>
      </c>
      <c r="I352" s="118" t="str">
        <f>VLOOKUP(K352,職科開課!$A$2:$J$125,9,FALSE)</f>
        <v>11/05(四)中午12點以前到教務處</v>
      </c>
      <c r="J352" s="119"/>
      <c r="K352" s="113" t="str">
        <f t="shared" si="7"/>
        <v>數學二下必3</v>
      </c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>
      <c r="A353" s="109" t="s">
        <v>212</v>
      </c>
      <c r="B353" s="109">
        <v>718134</v>
      </c>
      <c r="C353" s="109" t="s">
        <v>321</v>
      </c>
      <c r="D353" s="109" t="s">
        <v>155</v>
      </c>
      <c r="E353" s="109" t="s">
        <v>42</v>
      </c>
      <c r="F353" s="109" t="s">
        <v>9</v>
      </c>
      <c r="G353" s="109" t="s">
        <v>16</v>
      </c>
      <c r="H353" s="115">
        <v>3</v>
      </c>
      <c r="I353" s="118" t="str">
        <f>VLOOKUP(K353,職科開課!$A$2:$J$125,9,FALSE)</f>
        <v>11/05(四)中午12點以前到教務處</v>
      </c>
      <c r="J353" s="119"/>
      <c r="K353" s="113" t="str">
        <f t="shared" si="7"/>
        <v>數學二下必3</v>
      </c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>
      <c r="A354" s="109" t="s">
        <v>277</v>
      </c>
      <c r="B354" s="109">
        <v>719033</v>
      </c>
      <c r="C354" s="109" t="s">
        <v>282</v>
      </c>
      <c r="D354" s="109" t="s">
        <v>280</v>
      </c>
      <c r="E354" s="109" t="s">
        <v>42</v>
      </c>
      <c r="F354" s="109" t="s">
        <v>36</v>
      </c>
      <c r="G354" s="109" t="s">
        <v>16</v>
      </c>
      <c r="H354" s="115">
        <v>2</v>
      </c>
      <c r="I354" s="118" t="str">
        <f>VLOOKUP(K354,職科開課!$A$2:$J$125,9,FALSE)</f>
        <v>11/05(四)中午12點以前到教務處</v>
      </c>
      <c r="J354" s="119"/>
      <c r="K354" s="113" t="str">
        <f t="shared" si="7"/>
        <v>數學二下選2</v>
      </c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>
      <c r="A355" s="109" t="s">
        <v>277</v>
      </c>
      <c r="B355" s="109">
        <v>719033</v>
      </c>
      <c r="C355" s="109" t="s">
        <v>282</v>
      </c>
      <c r="D355" s="109" t="s">
        <v>280</v>
      </c>
      <c r="E355" s="109" t="s">
        <v>42</v>
      </c>
      <c r="F355" s="109" t="s">
        <v>9</v>
      </c>
      <c r="G355" s="109" t="s">
        <v>19</v>
      </c>
      <c r="H355" s="115">
        <v>2</v>
      </c>
      <c r="I355" s="118" t="str">
        <f>VLOOKUP(K355,職科開課!$A$2:$J$125,9,FALSE)</f>
        <v>2020/11/04中午12點以前/教務處</v>
      </c>
      <c r="J355" s="119"/>
      <c r="K355" s="113" t="str">
        <f t="shared" si="7"/>
        <v>歷史二下必2</v>
      </c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>
      <c r="A356" s="109" t="s">
        <v>277</v>
      </c>
      <c r="B356" s="109">
        <v>719033</v>
      </c>
      <c r="C356" s="109" t="s">
        <v>282</v>
      </c>
      <c r="D356" s="109" t="s">
        <v>280</v>
      </c>
      <c r="E356" s="109" t="s">
        <v>42</v>
      </c>
      <c r="F356" s="109" t="s">
        <v>9</v>
      </c>
      <c r="G356" s="109" t="s">
        <v>34</v>
      </c>
      <c r="H356" s="115">
        <v>1</v>
      </c>
      <c r="I356" s="118" t="str">
        <f>VLOOKUP(K356,職科開課!$A$2:$J$125,9,FALSE)</f>
        <v>11/11放學16:00~17:00至汽二乙教室(A203)</v>
      </c>
      <c r="J356" s="119"/>
      <c r="K356" s="113" t="str">
        <f t="shared" si="7"/>
        <v>基礎化學二下必1</v>
      </c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>
      <c r="A357" s="109" t="s">
        <v>277</v>
      </c>
      <c r="B357" s="109">
        <v>719039</v>
      </c>
      <c r="C357" s="109" t="s">
        <v>404</v>
      </c>
      <c r="D357" s="109" t="s">
        <v>280</v>
      </c>
      <c r="E357" s="109" t="s">
        <v>42</v>
      </c>
      <c r="F357" s="109" t="s">
        <v>9</v>
      </c>
      <c r="G357" s="109" t="s">
        <v>19</v>
      </c>
      <c r="H357" s="115">
        <v>2</v>
      </c>
      <c r="I357" s="118" t="str">
        <f>VLOOKUP(K357,職科開課!$A$2:$J$125,9,FALSE)</f>
        <v>2020/11/04中午12點以前/教務處</v>
      </c>
      <c r="J357" s="119"/>
      <c r="K357" s="113" t="str">
        <f t="shared" si="7"/>
        <v>歷史二下必2</v>
      </c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>
      <c r="A358" s="109" t="s">
        <v>277</v>
      </c>
      <c r="B358" s="109">
        <v>719039</v>
      </c>
      <c r="C358" s="109" t="s">
        <v>404</v>
      </c>
      <c r="D358" s="109" t="s">
        <v>280</v>
      </c>
      <c r="E358" s="109" t="s">
        <v>42</v>
      </c>
      <c r="F358" s="109" t="s">
        <v>9</v>
      </c>
      <c r="G358" s="109" t="s">
        <v>34</v>
      </c>
      <c r="H358" s="115">
        <v>1</v>
      </c>
      <c r="I358" s="118" t="str">
        <f>VLOOKUP(K358,職科開課!$A$2:$J$125,9,FALSE)</f>
        <v>11/11放學16:00~17:00至汽二乙教室(A203)</v>
      </c>
      <c r="J358" s="119"/>
      <c r="K358" s="113" t="str">
        <f t="shared" si="7"/>
        <v>基礎化學二下必1</v>
      </c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>
      <c r="A359" s="109" t="s">
        <v>277</v>
      </c>
      <c r="B359" s="109">
        <v>719039</v>
      </c>
      <c r="C359" s="109" t="s">
        <v>404</v>
      </c>
      <c r="D359" s="109" t="s">
        <v>280</v>
      </c>
      <c r="E359" s="109" t="s">
        <v>42</v>
      </c>
      <c r="F359" s="109" t="s">
        <v>9</v>
      </c>
      <c r="G359" s="109" t="s">
        <v>51</v>
      </c>
      <c r="H359" s="115">
        <v>2</v>
      </c>
      <c r="I359" s="118" t="str">
        <f>VLOOKUP(K359,職科開課!$A$2:$J$125,9,FALSE)</f>
        <v>2020/11/12   16點之前</v>
      </c>
      <c r="J359" s="119"/>
      <c r="K359" s="113" t="str">
        <f t="shared" si="7"/>
        <v>體育二下必2</v>
      </c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>
      <c r="A360" s="109" t="s">
        <v>277</v>
      </c>
      <c r="B360" s="109">
        <v>719039</v>
      </c>
      <c r="C360" s="109" t="s">
        <v>404</v>
      </c>
      <c r="D360" s="109" t="s">
        <v>280</v>
      </c>
      <c r="E360" s="109" t="s">
        <v>42</v>
      </c>
      <c r="F360" s="109" t="s">
        <v>9</v>
      </c>
      <c r="G360" s="109" t="s">
        <v>147</v>
      </c>
      <c r="H360" s="115">
        <v>3</v>
      </c>
      <c r="I360" s="118" t="str">
        <f>VLOOKUP(K360,職科開課!$A$2:$J$125,9,FALSE)</f>
        <v>11月5日下午4點~6點/B棟6樓電腦中心</v>
      </c>
      <c r="J360" s="119"/>
      <c r="K360" s="113" t="str">
        <f t="shared" si="7"/>
        <v>基礎造型二下必3</v>
      </c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>
      <c r="A361" s="109" t="s">
        <v>277</v>
      </c>
      <c r="B361" s="109">
        <v>719055</v>
      </c>
      <c r="C361" s="109" t="s">
        <v>284</v>
      </c>
      <c r="D361" s="109" t="s">
        <v>280</v>
      </c>
      <c r="E361" s="109" t="s">
        <v>42</v>
      </c>
      <c r="F361" s="109" t="s">
        <v>36</v>
      </c>
      <c r="G361" s="109" t="s">
        <v>146</v>
      </c>
      <c r="H361" s="115">
        <v>3</v>
      </c>
      <c r="I361" s="118" t="str">
        <f>VLOOKUP(K361,職科開課!$A$2:$J$125,9,FALSE)</f>
        <v>11月5日下午4點~6點/B棟6樓電腦中心</v>
      </c>
      <c r="J361" s="119"/>
      <c r="K361" s="113" t="str">
        <f t="shared" si="7"/>
        <v>基本設計二下選3</v>
      </c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>
      <c r="A362" s="109" t="s">
        <v>405</v>
      </c>
      <c r="B362" s="109">
        <v>819027</v>
      </c>
      <c r="C362" s="109" t="s">
        <v>406</v>
      </c>
      <c r="D362" s="109" t="s">
        <v>30</v>
      </c>
      <c r="E362" s="109" t="s">
        <v>7</v>
      </c>
      <c r="F362" s="109" t="s">
        <v>9</v>
      </c>
      <c r="G362" s="109" t="s">
        <v>99</v>
      </c>
      <c r="H362" s="115">
        <v>3</v>
      </c>
      <c r="I362" s="118" t="str">
        <f>VLOOKUP(K362,職科開課!$A$2:$J$125,9,FALSE)</f>
        <v>2020/11/04中午12點以前/教務處</v>
      </c>
      <c r="J362" s="119"/>
      <c r="K362" s="113" t="str">
        <f t="shared" si="7"/>
        <v>國語文一上必3</v>
      </c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>
      <c r="A363" s="109" t="s">
        <v>405</v>
      </c>
      <c r="B363" s="109">
        <v>819027</v>
      </c>
      <c r="C363" s="109" t="s">
        <v>406</v>
      </c>
      <c r="D363" s="109" t="s">
        <v>30</v>
      </c>
      <c r="E363" s="109" t="s">
        <v>33</v>
      </c>
      <c r="F363" s="109" t="s">
        <v>9</v>
      </c>
      <c r="G363" s="109" t="s">
        <v>96</v>
      </c>
      <c r="H363" s="115">
        <v>2</v>
      </c>
      <c r="I363" s="118" t="str">
        <f>VLOOKUP(K363,職科開課!$A$2:$J$125,9,FALSE)</f>
        <v>11/11早上8點~12點 A301</v>
      </c>
      <c r="J363" s="119"/>
      <c r="K363" s="113" t="str">
        <f t="shared" si="7"/>
        <v>英語文一下必2</v>
      </c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>
      <c r="A364" s="109" t="s">
        <v>405</v>
      </c>
      <c r="B364" s="109">
        <v>819027</v>
      </c>
      <c r="C364" s="109" t="s">
        <v>406</v>
      </c>
      <c r="D364" s="109" t="s">
        <v>30</v>
      </c>
      <c r="E364" s="109" t="s">
        <v>33</v>
      </c>
      <c r="F364" s="109" t="s">
        <v>9</v>
      </c>
      <c r="G364" s="109" t="s">
        <v>98</v>
      </c>
      <c r="H364" s="115">
        <v>2</v>
      </c>
      <c r="I364" s="118" t="str">
        <f>VLOOKUP(K364,職科開課!$A$2:$J$125,9,FALSE)</f>
        <v>11/05 早上10點 B204</v>
      </c>
      <c r="J364" s="119"/>
      <c r="K364" s="113" t="str">
        <f t="shared" si="7"/>
        <v>資訊科技一下必2</v>
      </c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>
      <c r="A365" s="109" t="s">
        <v>405</v>
      </c>
      <c r="B365" s="109">
        <v>819027</v>
      </c>
      <c r="C365" s="109" t="s">
        <v>406</v>
      </c>
      <c r="D365" s="109" t="s">
        <v>30</v>
      </c>
      <c r="E365" s="109" t="s">
        <v>7</v>
      </c>
      <c r="F365" s="109" t="s">
        <v>9</v>
      </c>
      <c r="G365" s="109" t="s">
        <v>66</v>
      </c>
      <c r="H365" s="115">
        <v>2</v>
      </c>
      <c r="I365" s="118" t="str">
        <f>VLOOKUP(K365,職科開課!$A$2:$J$125,9,FALSE)</f>
        <v>11/9-12 12:00-12:30動二甲</v>
      </c>
      <c r="J365" s="119"/>
      <c r="K365" s="113" t="str">
        <f t="shared" si="7"/>
        <v>色彩原理一上必2</v>
      </c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>
      <c r="A366" s="109" t="s">
        <v>405</v>
      </c>
      <c r="B366" s="109">
        <v>819027</v>
      </c>
      <c r="C366" s="109" t="s">
        <v>406</v>
      </c>
      <c r="D366" s="109" t="s">
        <v>30</v>
      </c>
      <c r="E366" s="109" t="s">
        <v>7</v>
      </c>
      <c r="F366" s="109" t="s">
        <v>36</v>
      </c>
      <c r="G366" s="109" t="s">
        <v>77</v>
      </c>
      <c r="H366" s="115">
        <v>3</v>
      </c>
      <c r="I366" s="118" t="str">
        <f>VLOOKUP(K366,職科開課!$A$2:$J$125,9,FALSE)</f>
        <v>11/9-12 12:00-12:30動二甲</v>
      </c>
      <c r="J366" s="119"/>
      <c r="K366" s="113" t="str">
        <f t="shared" si="7"/>
        <v>設計概論一上選3</v>
      </c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>
      <c r="A367" s="109" t="s">
        <v>405</v>
      </c>
      <c r="B367" s="109">
        <v>819027</v>
      </c>
      <c r="C367" s="109" t="s">
        <v>406</v>
      </c>
      <c r="D367" s="109" t="s">
        <v>30</v>
      </c>
      <c r="E367" s="109" t="s">
        <v>33</v>
      </c>
      <c r="F367" s="109" t="s">
        <v>36</v>
      </c>
      <c r="G367" s="109" t="s">
        <v>134</v>
      </c>
      <c r="H367" s="115">
        <v>3</v>
      </c>
      <c r="I367" s="118" t="str">
        <f>VLOOKUP(K367,職科開課!$A$2:$J$125,9,FALSE)</f>
        <v>11/9-12 12:00-12:30動二甲</v>
      </c>
      <c r="J367" s="119"/>
      <c r="K367" s="113" t="str">
        <f t="shared" si="7"/>
        <v>遊戲程式設計概論一下選3</v>
      </c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>
      <c r="A368" s="109" t="s">
        <v>405</v>
      </c>
      <c r="B368" s="109">
        <v>819027</v>
      </c>
      <c r="C368" s="109" t="s">
        <v>406</v>
      </c>
      <c r="D368" s="109" t="s">
        <v>30</v>
      </c>
      <c r="E368" s="109" t="s">
        <v>7</v>
      </c>
      <c r="F368" s="109" t="s">
        <v>9</v>
      </c>
      <c r="G368" s="109" t="s">
        <v>103</v>
      </c>
      <c r="H368" s="115">
        <v>2</v>
      </c>
      <c r="I368" s="118" t="str">
        <f>VLOOKUP(K368,職科開課!$A$2:$J$125,9,FALSE)</f>
        <v>11/11中午12：00以前/科辦</v>
      </c>
      <c r="J368" s="119"/>
      <c r="K368" s="113" t="str">
        <f t="shared" si="7"/>
        <v>數位設計實務一上必2</v>
      </c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>
      <c r="A369" s="109" t="s">
        <v>405</v>
      </c>
      <c r="B369" s="109">
        <v>819027</v>
      </c>
      <c r="C369" s="109" t="s">
        <v>406</v>
      </c>
      <c r="D369" s="109" t="s">
        <v>30</v>
      </c>
      <c r="E369" s="109" t="s">
        <v>33</v>
      </c>
      <c r="F369" s="109" t="s">
        <v>9</v>
      </c>
      <c r="G369" s="109" t="s">
        <v>103</v>
      </c>
      <c r="H369" s="115">
        <v>2</v>
      </c>
      <c r="I369" s="118" t="str">
        <f>VLOOKUP(K369,職科開課!$A$2:$J$125,9,FALSE)</f>
        <v>11/11中午12：00以前/科辦</v>
      </c>
      <c r="J369" s="119"/>
      <c r="K369" s="113" t="str">
        <f t="shared" si="7"/>
        <v>數位設計實務一下必2</v>
      </c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>
      <c r="A370" s="109" t="s">
        <v>405</v>
      </c>
      <c r="B370" s="109">
        <v>819027</v>
      </c>
      <c r="C370" s="109" t="s">
        <v>406</v>
      </c>
      <c r="D370" s="109" t="s">
        <v>30</v>
      </c>
      <c r="E370" s="109" t="s">
        <v>33</v>
      </c>
      <c r="F370" s="109" t="s">
        <v>9</v>
      </c>
      <c r="G370" s="109" t="s">
        <v>116</v>
      </c>
      <c r="H370" s="115">
        <v>2</v>
      </c>
      <c r="I370" s="118" t="str">
        <f>VLOOKUP(K370,職科開課!$A$2:$J$125,9,FALSE)</f>
        <v>11/9-12 12:00-12:30動二甲</v>
      </c>
      <c r="J370" s="119"/>
      <c r="K370" s="113" t="str">
        <f t="shared" si="7"/>
        <v>基礎圖學一下必2</v>
      </c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>
      <c r="A371" s="109" t="s">
        <v>405</v>
      </c>
      <c r="B371" s="109">
        <v>819027</v>
      </c>
      <c r="C371" s="109" t="s">
        <v>406</v>
      </c>
      <c r="D371" s="109" t="s">
        <v>30</v>
      </c>
      <c r="E371" s="109" t="s">
        <v>7</v>
      </c>
      <c r="F371" s="109" t="s">
        <v>9</v>
      </c>
      <c r="G371" s="109" t="s">
        <v>104</v>
      </c>
      <c r="H371" s="115">
        <v>2</v>
      </c>
      <c r="I371" s="118" t="str">
        <f>VLOOKUP(K371,職科開課!$A$2:$J$125,9,FALSE)</f>
        <v>11/9-12 12:00-12:30動二甲</v>
      </c>
      <c r="J371" s="119"/>
      <c r="K371" s="113" t="str">
        <f t="shared" si="7"/>
        <v>繪畫基礎實務一上必2</v>
      </c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>
      <c r="A372" s="109" t="s">
        <v>405</v>
      </c>
      <c r="B372" s="109">
        <v>819027</v>
      </c>
      <c r="C372" s="109" t="s">
        <v>406</v>
      </c>
      <c r="D372" s="109" t="s">
        <v>30</v>
      </c>
      <c r="E372" s="109" t="s">
        <v>33</v>
      </c>
      <c r="F372" s="109" t="s">
        <v>9</v>
      </c>
      <c r="G372" s="109" t="s">
        <v>104</v>
      </c>
      <c r="H372" s="115">
        <v>2</v>
      </c>
      <c r="I372" s="118" t="str">
        <f>VLOOKUP(K372,職科開課!$A$2:$J$125,9,FALSE)</f>
        <v>11/9-12 12:00-12:30動二甲</v>
      </c>
      <c r="J372" s="119"/>
      <c r="K372" s="113" t="str">
        <f t="shared" si="7"/>
        <v>繪畫基礎實務一下必2</v>
      </c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>
      <c r="A373" s="109" t="s">
        <v>405</v>
      </c>
      <c r="B373" s="109">
        <v>819027</v>
      </c>
      <c r="C373" s="109" t="s">
        <v>406</v>
      </c>
      <c r="D373" s="109" t="s">
        <v>30</v>
      </c>
      <c r="E373" s="109" t="s">
        <v>7</v>
      </c>
      <c r="F373" s="109" t="s">
        <v>9</v>
      </c>
      <c r="G373" s="109" t="s">
        <v>105</v>
      </c>
      <c r="H373" s="115">
        <v>2</v>
      </c>
      <c r="I373" s="118" t="str">
        <f>VLOOKUP(K373,職科開課!$A$2:$J$125,9,FALSE)</f>
        <v>11/9-12 12:00-12:30動二甲</v>
      </c>
      <c r="J373" s="119"/>
      <c r="K373" s="113" t="str">
        <f t="shared" si="7"/>
        <v>藝術概論一上必2</v>
      </c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>
      <c r="A374" s="109" t="s">
        <v>405</v>
      </c>
      <c r="B374" s="109">
        <v>819027</v>
      </c>
      <c r="C374" s="109" t="s">
        <v>406</v>
      </c>
      <c r="D374" s="109" t="s">
        <v>30</v>
      </c>
      <c r="E374" s="109" t="s">
        <v>33</v>
      </c>
      <c r="F374" s="109" t="s">
        <v>9</v>
      </c>
      <c r="G374" s="109" t="s">
        <v>105</v>
      </c>
      <c r="H374" s="115">
        <v>2</v>
      </c>
      <c r="I374" s="118" t="str">
        <f>VLOOKUP(K374,職科開課!$A$2:$J$125,9,FALSE)</f>
        <v>11/9-12 12:00-12:30動二甲</v>
      </c>
      <c r="J374" s="119"/>
      <c r="K374" s="113" t="str">
        <f t="shared" si="7"/>
        <v>藝術概論一下必2</v>
      </c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>
      <c r="A375" s="109" t="s">
        <v>405</v>
      </c>
      <c r="B375" s="109">
        <v>819027</v>
      </c>
      <c r="C375" s="109" t="s">
        <v>406</v>
      </c>
      <c r="D375" s="109" t="s">
        <v>30</v>
      </c>
      <c r="E375" s="109" t="s">
        <v>7</v>
      </c>
      <c r="F375" s="109" t="s">
        <v>9</v>
      </c>
      <c r="G375" s="109" t="s">
        <v>71</v>
      </c>
      <c r="H375" s="115">
        <v>3</v>
      </c>
      <c r="I375" s="118" t="str">
        <f>VLOOKUP(K375,職科開課!$A$2:$J$125,9,FALSE)</f>
        <v>11/9-12 12:00-12:30動二甲</v>
      </c>
      <c r="J375" s="119"/>
      <c r="K375" s="113" t="str">
        <f t="shared" si="7"/>
        <v>展演實務一上必3</v>
      </c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>
      <c r="A376" s="109" t="s">
        <v>405</v>
      </c>
      <c r="B376" s="109">
        <v>819027</v>
      </c>
      <c r="C376" s="109" t="s">
        <v>406</v>
      </c>
      <c r="D376" s="109" t="s">
        <v>30</v>
      </c>
      <c r="E376" s="109" t="s">
        <v>33</v>
      </c>
      <c r="F376" s="109" t="s">
        <v>9</v>
      </c>
      <c r="G376" s="109" t="s">
        <v>71</v>
      </c>
      <c r="H376" s="115">
        <v>3</v>
      </c>
      <c r="I376" s="118" t="str">
        <f>VLOOKUP(K376,職科開課!$A$2:$J$125,9,FALSE)</f>
        <v>11/9-12 12:00-12:30動二甲</v>
      </c>
      <c r="J376" s="119"/>
      <c r="K376" s="113" t="str">
        <f t="shared" si="7"/>
        <v>展演實務一下必3</v>
      </c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>
      <c r="A377" s="109" t="s">
        <v>362</v>
      </c>
      <c r="B377" s="109">
        <v>813002</v>
      </c>
      <c r="C377" s="109" t="s">
        <v>364</v>
      </c>
      <c r="D377" s="109" t="s">
        <v>136</v>
      </c>
      <c r="E377" s="109" t="s">
        <v>33</v>
      </c>
      <c r="F377" s="109" t="s">
        <v>9</v>
      </c>
      <c r="G377" s="109" t="s">
        <v>99</v>
      </c>
      <c r="H377" s="115">
        <v>3</v>
      </c>
      <c r="I377" s="118" t="str">
        <f>VLOOKUP(K377,職科開課!$A$2:$J$125,9,FALSE)</f>
        <v>2020/11/04中午12點以前/教務處</v>
      </c>
      <c r="J377" s="119"/>
      <c r="K377" s="113" t="str">
        <f t="shared" si="7"/>
        <v>國語文一下必3</v>
      </c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>
      <c r="A378" s="109" t="s">
        <v>362</v>
      </c>
      <c r="B378" s="109">
        <v>813002</v>
      </c>
      <c r="C378" s="109" t="s">
        <v>364</v>
      </c>
      <c r="D378" s="109" t="s">
        <v>136</v>
      </c>
      <c r="E378" s="109" t="s">
        <v>33</v>
      </c>
      <c r="F378" s="109" t="s">
        <v>9</v>
      </c>
      <c r="G378" s="109" t="s">
        <v>96</v>
      </c>
      <c r="H378" s="115">
        <v>2</v>
      </c>
      <c r="I378" s="118" t="str">
        <f>VLOOKUP(K378,職科開課!$A$2:$J$125,9,FALSE)</f>
        <v>11/11早上8點~12點 A301</v>
      </c>
      <c r="J378" s="119"/>
      <c r="K378" s="113" t="str">
        <f t="shared" si="7"/>
        <v>英語文一下必2</v>
      </c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>
      <c r="A379" s="109" t="s">
        <v>362</v>
      </c>
      <c r="B379" s="109">
        <v>813002</v>
      </c>
      <c r="C379" s="109" t="s">
        <v>364</v>
      </c>
      <c r="D379" s="109" t="s">
        <v>136</v>
      </c>
      <c r="E379" s="109" t="s">
        <v>33</v>
      </c>
      <c r="F379" s="109" t="s">
        <v>9</v>
      </c>
      <c r="G379" s="109" t="s">
        <v>27</v>
      </c>
      <c r="H379" s="115">
        <v>2</v>
      </c>
      <c r="I379" s="118" t="str">
        <f>VLOOKUP(K379,職科開課!$A$2:$J$125,9,FALSE)</f>
        <v>11/06中午12點~13點到教務處</v>
      </c>
      <c r="J379" s="119"/>
      <c r="K379" s="113" t="str">
        <f t="shared" si="7"/>
        <v>地理一下必2</v>
      </c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66">
      <c r="A380" s="109" t="s">
        <v>362</v>
      </c>
      <c r="B380" s="109">
        <v>813002</v>
      </c>
      <c r="C380" s="109" t="s">
        <v>364</v>
      </c>
      <c r="D380" s="109" t="s">
        <v>136</v>
      </c>
      <c r="E380" s="109" t="s">
        <v>33</v>
      </c>
      <c r="F380" s="109" t="s">
        <v>9</v>
      </c>
      <c r="G380" s="109" t="s">
        <v>51</v>
      </c>
      <c r="H380" s="115">
        <v>2</v>
      </c>
      <c r="I380" s="118" t="str">
        <f>VLOOKUP(K380,職科開課!$A$2:$J$125,9,FALSE)</f>
        <v>專班</v>
      </c>
      <c r="J380" s="122" t="s">
        <v>122</v>
      </c>
      <c r="K380" s="113" t="str">
        <f t="shared" si="7"/>
        <v>體育一下必2</v>
      </c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>
      <c r="A381" s="109" t="s">
        <v>362</v>
      </c>
      <c r="B381" s="109">
        <v>813007</v>
      </c>
      <c r="C381" s="109" t="s">
        <v>407</v>
      </c>
      <c r="D381" s="109" t="s">
        <v>136</v>
      </c>
      <c r="E381" s="109" t="s">
        <v>33</v>
      </c>
      <c r="F381" s="109" t="s">
        <v>9</v>
      </c>
      <c r="G381" s="109" t="s">
        <v>96</v>
      </c>
      <c r="H381" s="115">
        <v>2</v>
      </c>
      <c r="I381" s="118" t="str">
        <f>VLOOKUP(K381,職科開課!$A$2:$J$125,9,FALSE)</f>
        <v>11/11早上8點~12點 A301</v>
      </c>
      <c r="J381" s="119"/>
      <c r="K381" s="113" t="str">
        <f t="shared" si="7"/>
        <v>英語文一下必2</v>
      </c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66">
      <c r="A382" s="109" t="s">
        <v>362</v>
      </c>
      <c r="B382" s="109">
        <v>813007</v>
      </c>
      <c r="C382" s="109" t="s">
        <v>407</v>
      </c>
      <c r="D382" s="109" t="s">
        <v>136</v>
      </c>
      <c r="E382" s="109" t="s">
        <v>33</v>
      </c>
      <c r="F382" s="109" t="s">
        <v>9</v>
      </c>
      <c r="G382" s="109" t="s">
        <v>51</v>
      </c>
      <c r="H382" s="115">
        <v>2</v>
      </c>
      <c r="I382" s="118" t="str">
        <f>VLOOKUP(K382,職科開課!$A$2:$J$125,9,FALSE)</f>
        <v>專班</v>
      </c>
      <c r="J382" s="122" t="s">
        <v>122</v>
      </c>
      <c r="K382" s="113" t="str">
        <f t="shared" si="7"/>
        <v>體育一下必2</v>
      </c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>
      <c r="A383" s="109" t="s">
        <v>362</v>
      </c>
      <c r="B383" s="109">
        <v>813008</v>
      </c>
      <c r="C383" s="109" t="s">
        <v>408</v>
      </c>
      <c r="D383" s="109" t="s">
        <v>136</v>
      </c>
      <c r="E383" s="109" t="s">
        <v>33</v>
      </c>
      <c r="F383" s="109" t="s">
        <v>9</v>
      </c>
      <c r="G383" s="109" t="s">
        <v>96</v>
      </c>
      <c r="H383" s="115">
        <v>2</v>
      </c>
      <c r="I383" s="118" t="str">
        <f>VLOOKUP(K383,職科開課!$A$2:$J$125,9,FALSE)</f>
        <v>11/11早上8點~12點 A301</v>
      </c>
      <c r="J383" s="119"/>
      <c r="K383" s="113" t="str">
        <f t="shared" si="7"/>
        <v>英語文一下必2</v>
      </c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66">
      <c r="A384" s="109" t="s">
        <v>362</v>
      </c>
      <c r="B384" s="109">
        <v>813019</v>
      </c>
      <c r="C384" s="109" t="s">
        <v>368</v>
      </c>
      <c r="D384" s="109" t="s">
        <v>136</v>
      </c>
      <c r="E384" s="109" t="s">
        <v>33</v>
      </c>
      <c r="F384" s="109" t="s">
        <v>9</v>
      </c>
      <c r="G384" s="109" t="s">
        <v>51</v>
      </c>
      <c r="H384" s="115">
        <v>2</v>
      </c>
      <c r="I384" s="118" t="str">
        <f>VLOOKUP(K384,職科開課!$A$2:$J$125,9,FALSE)</f>
        <v>專班</v>
      </c>
      <c r="J384" s="122" t="s">
        <v>122</v>
      </c>
      <c r="K384" s="113" t="str">
        <f t="shared" si="7"/>
        <v>體育一下必2</v>
      </c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>
      <c r="A385" s="109" t="s">
        <v>362</v>
      </c>
      <c r="B385" s="109">
        <v>813026</v>
      </c>
      <c r="C385" s="109" t="s">
        <v>409</v>
      </c>
      <c r="D385" s="109" t="s">
        <v>136</v>
      </c>
      <c r="E385" s="109" t="s">
        <v>33</v>
      </c>
      <c r="F385" s="109" t="s">
        <v>9</v>
      </c>
      <c r="G385" s="109" t="s">
        <v>96</v>
      </c>
      <c r="H385" s="115">
        <v>2</v>
      </c>
      <c r="I385" s="118" t="str">
        <f>VLOOKUP(K385,職科開課!$A$2:$J$125,9,FALSE)</f>
        <v>11/11早上8點~12點 A301</v>
      </c>
      <c r="J385" s="119"/>
      <c r="K385" s="113" t="str">
        <f t="shared" si="7"/>
        <v>英語文一下必2</v>
      </c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66">
      <c r="A386" s="109" t="s">
        <v>362</v>
      </c>
      <c r="B386" s="109">
        <v>813028</v>
      </c>
      <c r="C386" s="109" t="s">
        <v>410</v>
      </c>
      <c r="D386" s="109" t="s">
        <v>136</v>
      </c>
      <c r="E386" s="109" t="s">
        <v>33</v>
      </c>
      <c r="F386" s="109" t="s">
        <v>9</v>
      </c>
      <c r="G386" s="109" t="s">
        <v>51</v>
      </c>
      <c r="H386" s="115">
        <v>2</v>
      </c>
      <c r="I386" s="118" t="str">
        <f>VLOOKUP(K386,職科開課!$A$2:$J$125,9,FALSE)</f>
        <v>專班</v>
      </c>
      <c r="J386" s="122" t="s">
        <v>122</v>
      </c>
      <c r="K386" s="113" t="str">
        <f t="shared" si="7"/>
        <v>體育一下必2</v>
      </c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>
      <c r="A387" s="109" t="s">
        <v>362</v>
      </c>
      <c r="B387" s="109">
        <v>813029</v>
      </c>
      <c r="C387" s="109" t="s">
        <v>372</v>
      </c>
      <c r="D387" s="109" t="s">
        <v>136</v>
      </c>
      <c r="E387" s="109" t="s">
        <v>33</v>
      </c>
      <c r="F387" s="109" t="s">
        <v>9</v>
      </c>
      <c r="G387" s="109" t="s">
        <v>99</v>
      </c>
      <c r="H387" s="115">
        <v>3</v>
      </c>
      <c r="I387" s="118" t="str">
        <f>VLOOKUP(K387,職科開課!$A$2:$J$125,9,FALSE)</f>
        <v>2020/11/04中午12點以前/教務處</v>
      </c>
      <c r="J387" s="119"/>
      <c r="K387" s="113" t="str">
        <f t="shared" si="7"/>
        <v>國語文一下必3</v>
      </c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>
      <c r="A388" s="109" t="s">
        <v>362</v>
      </c>
      <c r="B388" s="109">
        <v>813029</v>
      </c>
      <c r="C388" s="109" t="s">
        <v>372</v>
      </c>
      <c r="D388" s="109" t="s">
        <v>136</v>
      </c>
      <c r="E388" s="109" t="s">
        <v>33</v>
      </c>
      <c r="F388" s="109" t="s">
        <v>9</v>
      </c>
      <c r="G388" s="109" t="s">
        <v>96</v>
      </c>
      <c r="H388" s="115">
        <v>2</v>
      </c>
      <c r="I388" s="118" t="str">
        <f>VLOOKUP(K388,職科開課!$A$2:$J$125,9,FALSE)</f>
        <v>11/11早上8點~12點 A301</v>
      </c>
      <c r="J388" s="119"/>
      <c r="K388" s="113" t="str">
        <f t="shared" si="7"/>
        <v>英語文一下必2</v>
      </c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66">
      <c r="A389" s="109" t="s">
        <v>362</v>
      </c>
      <c r="B389" s="109">
        <v>813029</v>
      </c>
      <c r="C389" s="109" t="s">
        <v>372</v>
      </c>
      <c r="D389" s="109" t="s">
        <v>136</v>
      </c>
      <c r="E389" s="109" t="s">
        <v>33</v>
      </c>
      <c r="F389" s="109" t="s">
        <v>9</v>
      </c>
      <c r="G389" s="109" t="s">
        <v>16</v>
      </c>
      <c r="H389" s="115">
        <v>4</v>
      </c>
      <c r="I389" s="118" t="str">
        <f>VLOOKUP(K389,職科開課!$A$2:$J$125,9,FALSE)</f>
        <v>專班</v>
      </c>
      <c r="J389" s="122" t="s">
        <v>122</v>
      </c>
      <c r="K389" s="113" t="str">
        <f t="shared" si="7"/>
        <v>數學一下必4</v>
      </c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>
      <c r="A390" s="109" t="s">
        <v>362</v>
      </c>
      <c r="B390" s="109">
        <v>813035</v>
      </c>
      <c r="C390" s="109" t="s">
        <v>411</v>
      </c>
      <c r="D390" s="109" t="s">
        <v>136</v>
      </c>
      <c r="E390" s="109" t="s">
        <v>33</v>
      </c>
      <c r="F390" s="109" t="s">
        <v>9</v>
      </c>
      <c r="G390" s="109" t="s">
        <v>96</v>
      </c>
      <c r="H390" s="115">
        <v>2</v>
      </c>
      <c r="I390" s="118" t="str">
        <f>VLOOKUP(K390,職科開課!$A$2:$J$125,9,FALSE)</f>
        <v>11/11早上8點~12點 A301</v>
      </c>
      <c r="J390" s="119"/>
      <c r="K390" s="113" t="str">
        <f t="shared" si="7"/>
        <v>英語文一下必2</v>
      </c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66">
      <c r="A391" s="109" t="s">
        <v>362</v>
      </c>
      <c r="B391" s="109">
        <v>813036</v>
      </c>
      <c r="C391" s="109" t="s">
        <v>374</v>
      </c>
      <c r="D391" s="109" t="s">
        <v>136</v>
      </c>
      <c r="E391" s="109" t="s">
        <v>33</v>
      </c>
      <c r="F391" s="109" t="s">
        <v>9</v>
      </c>
      <c r="G391" s="109" t="s">
        <v>16</v>
      </c>
      <c r="H391" s="115">
        <v>4</v>
      </c>
      <c r="I391" s="118" t="str">
        <f>VLOOKUP(K391,職科開課!$A$2:$J$125,9,FALSE)</f>
        <v>專班</v>
      </c>
      <c r="J391" s="122" t="s">
        <v>122</v>
      </c>
      <c r="K391" s="113" t="str">
        <f t="shared" si="7"/>
        <v>數學一下必4</v>
      </c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66">
      <c r="A392" s="109" t="s">
        <v>362</v>
      </c>
      <c r="B392" s="109">
        <v>813036</v>
      </c>
      <c r="C392" s="109" t="s">
        <v>374</v>
      </c>
      <c r="D392" s="109" t="s">
        <v>136</v>
      </c>
      <c r="E392" s="109" t="s">
        <v>33</v>
      </c>
      <c r="F392" s="109" t="s">
        <v>9</v>
      </c>
      <c r="G392" s="109" t="s">
        <v>51</v>
      </c>
      <c r="H392" s="115">
        <v>2</v>
      </c>
      <c r="I392" s="118" t="str">
        <f>VLOOKUP(K392,職科開課!$A$2:$J$125,9,FALSE)</f>
        <v>專班</v>
      </c>
      <c r="J392" s="122" t="s">
        <v>122</v>
      </c>
      <c r="K392" s="113" t="str">
        <f t="shared" si="7"/>
        <v>體育一下必2</v>
      </c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>
      <c r="A393" s="109" t="s">
        <v>375</v>
      </c>
      <c r="B393" s="109">
        <v>813044</v>
      </c>
      <c r="C393" s="109" t="s">
        <v>377</v>
      </c>
      <c r="D393" s="109" t="s">
        <v>13</v>
      </c>
      <c r="E393" s="109" t="s">
        <v>33</v>
      </c>
      <c r="F393" s="109" t="s">
        <v>9</v>
      </c>
      <c r="G393" s="109" t="s">
        <v>108</v>
      </c>
      <c r="H393" s="115">
        <v>2</v>
      </c>
      <c r="I393" s="118" t="str">
        <f>VLOOKUP(K393,職科開課!$A$2:$J$125,9,FALSE)</f>
        <v>2020/11/9中午12點~13點輔導室</v>
      </c>
      <c r="J393" s="119"/>
      <c r="K393" s="113" t="str">
        <f t="shared" si="7"/>
        <v>生涯規劃一下必2</v>
      </c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>
      <c r="A394" s="109" t="s">
        <v>375</v>
      </c>
      <c r="B394" s="109">
        <v>813055</v>
      </c>
      <c r="C394" s="109" t="s">
        <v>379</v>
      </c>
      <c r="D394" s="109" t="s">
        <v>13</v>
      </c>
      <c r="E394" s="109" t="s">
        <v>33</v>
      </c>
      <c r="F394" s="109" t="s">
        <v>9</v>
      </c>
      <c r="G394" s="109" t="s">
        <v>108</v>
      </c>
      <c r="H394" s="115">
        <v>2</v>
      </c>
      <c r="I394" s="118" t="str">
        <f>VLOOKUP(K394,職科開課!$A$2:$J$125,9,FALSE)</f>
        <v>2020/11/9中午12點~13點輔導室</v>
      </c>
      <c r="J394" s="119"/>
      <c r="K394" s="113" t="str">
        <f t="shared" si="7"/>
        <v>生涯規劃一下必2</v>
      </c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>
      <c r="A395" s="109" t="s">
        <v>380</v>
      </c>
      <c r="B395" s="109">
        <v>814002</v>
      </c>
      <c r="C395" s="109" t="s">
        <v>412</v>
      </c>
      <c r="D395" s="109" t="s">
        <v>123</v>
      </c>
      <c r="E395" s="109" t="s">
        <v>33</v>
      </c>
      <c r="F395" s="109" t="s">
        <v>9</v>
      </c>
      <c r="G395" s="109" t="s">
        <v>96</v>
      </c>
      <c r="H395" s="115">
        <v>2</v>
      </c>
      <c r="I395" s="118" t="str">
        <f>VLOOKUP(K395,職科開課!$A$2:$J$125,9,FALSE)</f>
        <v>11/11早上8點~12點 A301</v>
      </c>
      <c r="J395" s="119"/>
      <c r="K395" s="113" t="str">
        <f t="shared" si="7"/>
        <v>英語文一下必2</v>
      </c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>
      <c r="A396" s="109" t="s">
        <v>380</v>
      </c>
      <c r="B396" s="109">
        <v>814002</v>
      </c>
      <c r="C396" s="109" t="s">
        <v>412</v>
      </c>
      <c r="D396" s="109" t="s">
        <v>123</v>
      </c>
      <c r="E396" s="109" t="s">
        <v>33</v>
      </c>
      <c r="F396" s="109" t="s">
        <v>9</v>
      </c>
      <c r="G396" s="109" t="s">
        <v>117</v>
      </c>
      <c r="H396" s="115">
        <v>3</v>
      </c>
      <c r="I396" s="118" t="str">
        <f>VLOOKUP(K396,職科開課!$A$2:$J$125,9,FALSE)</f>
        <v>11/11中午12：00以前/科辦</v>
      </c>
      <c r="J396" s="119"/>
      <c r="K396" s="113" t="str">
        <f t="shared" si="7"/>
        <v>程式語言一下必3</v>
      </c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>
      <c r="A397" s="109" t="s">
        <v>380</v>
      </c>
      <c r="B397" s="109">
        <v>814002</v>
      </c>
      <c r="C397" s="109" t="s">
        <v>412</v>
      </c>
      <c r="D397" s="109" t="s">
        <v>123</v>
      </c>
      <c r="E397" s="109" t="s">
        <v>33</v>
      </c>
      <c r="F397" s="109" t="s">
        <v>9</v>
      </c>
      <c r="G397" s="109" t="s">
        <v>130</v>
      </c>
      <c r="H397" s="115">
        <v>2</v>
      </c>
      <c r="I397" s="118" t="str">
        <f>VLOOKUP(K397,職科開課!$A$2:$J$125,9,FALSE)</f>
        <v>11/11放學16:00~17:00至汽二乙教室(A203)</v>
      </c>
      <c r="J397" s="119"/>
      <c r="K397" s="113" t="str">
        <f t="shared" si="7"/>
        <v>物理一下必2</v>
      </c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66">
      <c r="A398" s="109" t="s">
        <v>380</v>
      </c>
      <c r="B398" s="109">
        <v>814002</v>
      </c>
      <c r="C398" s="109" t="s">
        <v>412</v>
      </c>
      <c r="D398" s="109" t="s">
        <v>123</v>
      </c>
      <c r="E398" s="109" t="s">
        <v>33</v>
      </c>
      <c r="F398" s="109" t="s">
        <v>9</v>
      </c>
      <c r="G398" s="109" t="s">
        <v>51</v>
      </c>
      <c r="H398" s="115">
        <v>2</v>
      </c>
      <c r="I398" s="118" t="str">
        <f>VLOOKUP(K398,職科開課!$A$2:$J$125,9,FALSE)</f>
        <v>專班</v>
      </c>
      <c r="J398" s="122" t="s">
        <v>122</v>
      </c>
      <c r="K398" s="113" t="str">
        <f t="shared" si="7"/>
        <v>體育一下必2</v>
      </c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>
      <c r="A399" s="109" t="s">
        <v>380</v>
      </c>
      <c r="B399" s="109">
        <v>814006</v>
      </c>
      <c r="C399" s="109" t="s">
        <v>413</v>
      </c>
      <c r="D399" s="109" t="s">
        <v>123</v>
      </c>
      <c r="E399" s="109" t="s">
        <v>33</v>
      </c>
      <c r="F399" s="109" t="s">
        <v>9</v>
      </c>
      <c r="G399" s="109" t="s">
        <v>117</v>
      </c>
      <c r="H399" s="115">
        <v>3</v>
      </c>
      <c r="I399" s="118" t="str">
        <f>VLOOKUP(K399,職科開課!$A$2:$J$125,9,FALSE)</f>
        <v>11/11中午12：00以前/科辦</v>
      </c>
      <c r="J399" s="119"/>
      <c r="K399" s="113" t="str">
        <f t="shared" si="7"/>
        <v>程式語言一下必3</v>
      </c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66">
      <c r="A400" s="109" t="s">
        <v>380</v>
      </c>
      <c r="B400" s="109">
        <v>814009</v>
      </c>
      <c r="C400" s="109" t="s">
        <v>414</v>
      </c>
      <c r="D400" s="109" t="s">
        <v>123</v>
      </c>
      <c r="E400" s="109" t="s">
        <v>33</v>
      </c>
      <c r="F400" s="109" t="s">
        <v>9</v>
      </c>
      <c r="G400" s="109" t="s">
        <v>51</v>
      </c>
      <c r="H400" s="115">
        <v>2</v>
      </c>
      <c r="I400" s="118" t="str">
        <f>VLOOKUP(K400,職科開課!$A$2:$J$125,9,FALSE)</f>
        <v>專班</v>
      </c>
      <c r="J400" s="122" t="s">
        <v>122</v>
      </c>
      <c r="K400" s="113" t="str">
        <f t="shared" si="7"/>
        <v>體育一下必2</v>
      </c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66">
      <c r="A401" s="109" t="s">
        <v>380</v>
      </c>
      <c r="B401" s="109">
        <v>814010</v>
      </c>
      <c r="C401" s="109" t="s">
        <v>382</v>
      </c>
      <c r="D401" s="109" t="s">
        <v>123</v>
      </c>
      <c r="E401" s="109" t="s">
        <v>33</v>
      </c>
      <c r="F401" s="109" t="s">
        <v>9</v>
      </c>
      <c r="G401" s="109" t="s">
        <v>51</v>
      </c>
      <c r="H401" s="115">
        <v>2</v>
      </c>
      <c r="I401" s="118" t="str">
        <f>VLOOKUP(K401,職科開課!$A$2:$J$125,9,FALSE)</f>
        <v>專班</v>
      </c>
      <c r="J401" s="122" t="s">
        <v>122</v>
      </c>
      <c r="K401" s="113" t="str">
        <f t="shared" si="7"/>
        <v>體育一下必2</v>
      </c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66">
      <c r="A402" s="109" t="s">
        <v>380</v>
      </c>
      <c r="B402" s="109">
        <v>814016</v>
      </c>
      <c r="C402" s="109" t="s">
        <v>415</v>
      </c>
      <c r="D402" s="109" t="s">
        <v>123</v>
      </c>
      <c r="E402" s="109" t="s">
        <v>33</v>
      </c>
      <c r="F402" s="109" t="s">
        <v>9</v>
      </c>
      <c r="G402" s="109" t="s">
        <v>16</v>
      </c>
      <c r="H402" s="115">
        <v>4</v>
      </c>
      <c r="I402" s="118" t="str">
        <f>VLOOKUP(K402,職科開課!$A$2:$J$125,9,FALSE)</f>
        <v>專班</v>
      </c>
      <c r="J402" s="122" t="s">
        <v>122</v>
      </c>
      <c r="K402" s="113" t="str">
        <f t="shared" si="7"/>
        <v>數學一下必4</v>
      </c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>
      <c r="A403" s="109" t="s">
        <v>380</v>
      </c>
      <c r="B403" s="109">
        <v>814016</v>
      </c>
      <c r="C403" s="109" t="s">
        <v>415</v>
      </c>
      <c r="D403" s="109" t="s">
        <v>123</v>
      </c>
      <c r="E403" s="109" t="s">
        <v>33</v>
      </c>
      <c r="F403" s="109" t="s">
        <v>9</v>
      </c>
      <c r="G403" s="109" t="s">
        <v>117</v>
      </c>
      <c r="H403" s="115">
        <v>3</v>
      </c>
      <c r="I403" s="118" t="str">
        <f>VLOOKUP(K403,職科開課!$A$2:$J$125,9,FALSE)</f>
        <v>11/11中午12：00以前/科辦</v>
      </c>
      <c r="J403" s="119"/>
      <c r="K403" s="113" t="str">
        <f t="shared" si="7"/>
        <v>程式語言一下必3</v>
      </c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>
      <c r="A404" s="109" t="s">
        <v>380</v>
      </c>
      <c r="B404" s="109">
        <v>814016</v>
      </c>
      <c r="C404" s="109" t="s">
        <v>415</v>
      </c>
      <c r="D404" s="109" t="s">
        <v>123</v>
      </c>
      <c r="E404" s="109" t="s">
        <v>33</v>
      </c>
      <c r="F404" s="109" t="s">
        <v>9</v>
      </c>
      <c r="G404" s="109" t="s">
        <v>130</v>
      </c>
      <c r="H404" s="115">
        <v>2</v>
      </c>
      <c r="I404" s="118" t="str">
        <f>VLOOKUP(K404,職科開課!$A$2:$J$125,9,FALSE)</f>
        <v>11/11放學16:00~17:00至汽二乙教室(A203)</v>
      </c>
      <c r="J404" s="119"/>
      <c r="K404" s="113" t="str">
        <f t="shared" si="7"/>
        <v>物理一下必2</v>
      </c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66">
      <c r="A405" s="109" t="s">
        <v>380</v>
      </c>
      <c r="B405" s="109">
        <v>814016</v>
      </c>
      <c r="C405" s="109" t="s">
        <v>415</v>
      </c>
      <c r="D405" s="109" t="s">
        <v>123</v>
      </c>
      <c r="E405" s="109" t="s">
        <v>33</v>
      </c>
      <c r="F405" s="109" t="s">
        <v>9</v>
      </c>
      <c r="G405" s="109" t="s">
        <v>51</v>
      </c>
      <c r="H405" s="115">
        <v>2</v>
      </c>
      <c r="I405" s="118" t="str">
        <f>VLOOKUP(K405,職科開課!$A$2:$J$125,9,FALSE)</f>
        <v>專班</v>
      </c>
      <c r="J405" s="122" t="s">
        <v>122</v>
      </c>
      <c r="K405" s="113" t="str">
        <f t="shared" si="7"/>
        <v>體育一下必2</v>
      </c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>
      <c r="A406" s="109" t="s">
        <v>380</v>
      </c>
      <c r="B406" s="109">
        <v>814017</v>
      </c>
      <c r="C406" s="109" t="s">
        <v>416</v>
      </c>
      <c r="D406" s="109" t="s">
        <v>123</v>
      </c>
      <c r="E406" s="109" t="s">
        <v>33</v>
      </c>
      <c r="F406" s="109" t="s">
        <v>9</v>
      </c>
      <c r="G406" s="109" t="s">
        <v>96</v>
      </c>
      <c r="H406" s="115">
        <v>2</v>
      </c>
      <c r="I406" s="118" t="str">
        <f>VLOOKUP(K406,職科開課!$A$2:$J$125,9,FALSE)</f>
        <v>11/11早上8點~12點 A301</v>
      </c>
      <c r="J406" s="119"/>
      <c r="K406" s="113" t="str">
        <f t="shared" si="7"/>
        <v>英語文一下必2</v>
      </c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>
      <c r="A407" s="109" t="s">
        <v>380</v>
      </c>
      <c r="B407" s="109">
        <v>814017</v>
      </c>
      <c r="C407" s="109" t="s">
        <v>416</v>
      </c>
      <c r="D407" s="109" t="s">
        <v>123</v>
      </c>
      <c r="E407" s="109" t="s">
        <v>33</v>
      </c>
      <c r="F407" s="109" t="s">
        <v>9</v>
      </c>
      <c r="G407" s="109" t="s">
        <v>117</v>
      </c>
      <c r="H407" s="115">
        <v>3</v>
      </c>
      <c r="I407" s="118" t="str">
        <f>VLOOKUP(K407,職科開課!$A$2:$J$125,9,FALSE)</f>
        <v>11/11中午12：00以前/科辦</v>
      </c>
      <c r="J407" s="119"/>
      <c r="K407" s="113" t="str">
        <f t="shared" si="7"/>
        <v>程式語言一下必3</v>
      </c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>
      <c r="A408" s="109" t="s">
        <v>380</v>
      </c>
      <c r="B408" s="109">
        <v>814017</v>
      </c>
      <c r="C408" s="109" t="s">
        <v>416</v>
      </c>
      <c r="D408" s="109" t="s">
        <v>123</v>
      </c>
      <c r="E408" s="109" t="s">
        <v>33</v>
      </c>
      <c r="F408" s="109" t="s">
        <v>9</v>
      </c>
      <c r="G408" s="109" t="s">
        <v>130</v>
      </c>
      <c r="H408" s="115">
        <v>2</v>
      </c>
      <c r="I408" s="118" t="str">
        <f>VLOOKUP(K408,職科開課!$A$2:$J$125,9,FALSE)</f>
        <v>11/11放學16:00~17:00至汽二乙教室(A203)</v>
      </c>
      <c r="J408" s="119"/>
      <c r="K408" s="113" t="str">
        <f t="shared" si="7"/>
        <v>物理一下必2</v>
      </c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66">
      <c r="A409" s="109" t="s">
        <v>380</v>
      </c>
      <c r="B409" s="109">
        <v>814018</v>
      </c>
      <c r="C409" s="109" t="s">
        <v>417</v>
      </c>
      <c r="D409" s="109" t="s">
        <v>123</v>
      </c>
      <c r="E409" s="109" t="s">
        <v>33</v>
      </c>
      <c r="F409" s="109" t="s">
        <v>9</v>
      </c>
      <c r="G409" s="109" t="s">
        <v>51</v>
      </c>
      <c r="H409" s="115">
        <v>2</v>
      </c>
      <c r="I409" s="118" t="str">
        <f>VLOOKUP(K409,職科開課!$A$2:$J$125,9,FALSE)</f>
        <v>專班</v>
      </c>
      <c r="J409" s="122" t="s">
        <v>122</v>
      </c>
      <c r="K409" s="113" t="str">
        <f t="shared" si="7"/>
        <v>體育一下必2</v>
      </c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>
      <c r="A410" s="109" t="s">
        <v>383</v>
      </c>
      <c r="B410" s="109">
        <v>815001</v>
      </c>
      <c r="C410" s="109" t="s">
        <v>418</v>
      </c>
      <c r="D410" s="109" t="s">
        <v>123</v>
      </c>
      <c r="E410" s="109" t="s">
        <v>33</v>
      </c>
      <c r="F410" s="109" t="s">
        <v>9</v>
      </c>
      <c r="G410" s="109" t="s">
        <v>117</v>
      </c>
      <c r="H410" s="115">
        <v>3</v>
      </c>
      <c r="I410" s="118" t="str">
        <f>VLOOKUP(K410,職科開課!$A$2:$J$125,9,FALSE)</f>
        <v>11/11中午12：00以前/科辦</v>
      </c>
      <c r="J410" s="119"/>
      <c r="K410" s="113" t="str">
        <f t="shared" si="7"/>
        <v>程式語言一下必3</v>
      </c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66">
      <c r="A411" s="109" t="s">
        <v>383</v>
      </c>
      <c r="B411" s="109">
        <v>815001</v>
      </c>
      <c r="C411" s="109" t="s">
        <v>418</v>
      </c>
      <c r="D411" s="109" t="s">
        <v>123</v>
      </c>
      <c r="E411" s="109" t="s">
        <v>33</v>
      </c>
      <c r="F411" s="109" t="s">
        <v>9</v>
      </c>
      <c r="G411" s="109" t="s">
        <v>51</v>
      </c>
      <c r="H411" s="115">
        <v>2</v>
      </c>
      <c r="I411" s="118" t="str">
        <f>VLOOKUP(K411,職科開課!$A$2:$J$125,9,FALSE)</f>
        <v>專班</v>
      </c>
      <c r="J411" s="122" t="s">
        <v>122</v>
      </c>
      <c r="K411" s="113" t="str">
        <f t="shared" si="7"/>
        <v>體育一下必2</v>
      </c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>
      <c r="A412" s="109" t="s">
        <v>383</v>
      </c>
      <c r="B412" s="109">
        <v>815005</v>
      </c>
      <c r="C412" s="109" t="s">
        <v>419</v>
      </c>
      <c r="D412" s="109" t="s">
        <v>123</v>
      </c>
      <c r="E412" s="109" t="s">
        <v>33</v>
      </c>
      <c r="F412" s="109" t="s">
        <v>9</v>
      </c>
      <c r="G412" s="109" t="s">
        <v>117</v>
      </c>
      <c r="H412" s="115">
        <v>3</v>
      </c>
      <c r="I412" s="118" t="str">
        <f>VLOOKUP(K412,職科開課!$A$2:$J$125,9,FALSE)</f>
        <v>11/11中午12：00以前/科辦</v>
      </c>
      <c r="J412" s="119"/>
      <c r="K412" s="113" t="str">
        <f t="shared" si="7"/>
        <v>程式語言一下必3</v>
      </c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66">
      <c r="A413" s="109" t="s">
        <v>383</v>
      </c>
      <c r="B413" s="109">
        <v>815005</v>
      </c>
      <c r="C413" s="109" t="s">
        <v>419</v>
      </c>
      <c r="D413" s="109" t="s">
        <v>123</v>
      </c>
      <c r="E413" s="109" t="s">
        <v>33</v>
      </c>
      <c r="F413" s="109" t="s">
        <v>9</v>
      </c>
      <c r="G413" s="109" t="s">
        <v>51</v>
      </c>
      <c r="H413" s="115">
        <v>2</v>
      </c>
      <c r="I413" s="118" t="str">
        <f>VLOOKUP(K413,職科開課!$A$2:$J$125,9,FALSE)</f>
        <v>專班</v>
      </c>
      <c r="J413" s="122" t="s">
        <v>122</v>
      </c>
      <c r="K413" s="113" t="str">
        <f t="shared" ref="K413:K451" si="8">G413&amp;E413&amp;F413&amp;H413</f>
        <v>體育一下必2</v>
      </c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>
      <c r="A414" s="109" t="s">
        <v>383</v>
      </c>
      <c r="B414" s="109">
        <v>815008</v>
      </c>
      <c r="C414" s="109" t="s">
        <v>420</v>
      </c>
      <c r="D414" s="109" t="s">
        <v>123</v>
      </c>
      <c r="E414" s="109" t="s">
        <v>33</v>
      </c>
      <c r="F414" s="109" t="s">
        <v>9</v>
      </c>
      <c r="G414" s="109" t="s">
        <v>117</v>
      </c>
      <c r="H414" s="115">
        <v>3</v>
      </c>
      <c r="I414" s="118" t="str">
        <f>VLOOKUP(K414,職科開課!$A$2:$J$125,9,FALSE)</f>
        <v>11/11中午12：00以前/科辦</v>
      </c>
      <c r="J414" s="119"/>
      <c r="K414" s="113" t="str">
        <f t="shared" si="8"/>
        <v>程式語言一下必3</v>
      </c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66">
      <c r="A415" s="109" t="s">
        <v>383</v>
      </c>
      <c r="B415" s="109">
        <v>815008</v>
      </c>
      <c r="C415" s="109" t="s">
        <v>420</v>
      </c>
      <c r="D415" s="109" t="s">
        <v>123</v>
      </c>
      <c r="E415" s="109" t="s">
        <v>33</v>
      </c>
      <c r="F415" s="109" t="s">
        <v>9</v>
      </c>
      <c r="G415" s="109" t="s">
        <v>51</v>
      </c>
      <c r="H415" s="115">
        <v>2</v>
      </c>
      <c r="I415" s="118" t="str">
        <f>VLOOKUP(K415,職科開課!$A$2:$J$125,9,FALSE)</f>
        <v>專班</v>
      </c>
      <c r="J415" s="122" t="s">
        <v>122</v>
      </c>
      <c r="K415" s="113" t="str">
        <f t="shared" si="8"/>
        <v>體育一下必2</v>
      </c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>
      <c r="A416" s="109" t="s">
        <v>383</v>
      </c>
      <c r="B416" s="109">
        <v>815009</v>
      </c>
      <c r="C416" s="109" t="s">
        <v>421</v>
      </c>
      <c r="D416" s="109" t="s">
        <v>123</v>
      </c>
      <c r="E416" s="109" t="s">
        <v>33</v>
      </c>
      <c r="F416" s="109" t="s">
        <v>9</v>
      </c>
      <c r="G416" s="109" t="s">
        <v>49</v>
      </c>
      <c r="H416" s="115">
        <v>2</v>
      </c>
      <c r="I416" s="118" t="str">
        <f>VLOOKUP(K416,職科開課!$A$2:$J$125,9,FALSE)</f>
        <v>星期三早上8-11點  音樂教室</v>
      </c>
      <c r="J416" s="119"/>
      <c r="K416" s="113" t="str">
        <f t="shared" si="8"/>
        <v>音樂一下必2</v>
      </c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66">
      <c r="A417" s="109" t="s">
        <v>383</v>
      </c>
      <c r="B417" s="109">
        <v>815009</v>
      </c>
      <c r="C417" s="109" t="s">
        <v>421</v>
      </c>
      <c r="D417" s="109" t="s">
        <v>123</v>
      </c>
      <c r="E417" s="109" t="s">
        <v>33</v>
      </c>
      <c r="F417" s="109" t="s">
        <v>9</v>
      </c>
      <c r="G417" s="109" t="s">
        <v>51</v>
      </c>
      <c r="H417" s="115">
        <v>2</v>
      </c>
      <c r="I417" s="118" t="str">
        <f>VLOOKUP(K417,職科開課!$A$2:$J$125,9,FALSE)</f>
        <v>專班</v>
      </c>
      <c r="J417" s="122" t="s">
        <v>122</v>
      </c>
      <c r="K417" s="113" t="str">
        <f t="shared" si="8"/>
        <v>體育一下必2</v>
      </c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>
      <c r="A418" s="109" t="s">
        <v>383</v>
      </c>
      <c r="B418" s="109">
        <v>815010</v>
      </c>
      <c r="C418" s="109" t="s">
        <v>385</v>
      </c>
      <c r="D418" s="109" t="s">
        <v>123</v>
      </c>
      <c r="E418" s="109" t="s">
        <v>33</v>
      </c>
      <c r="F418" s="109" t="s">
        <v>9</v>
      </c>
      <c r="G418" s="109" t="s">
        <v>117</v>
      </c>
      <c r="H418" s="115">
        <v>3</v>
      </c>
      <c r="I418" s="118" t="str">
        <f>VLOOKUP(K418,職科開課!$A$2:$J$125,9,FALSE)</f>
        <v>11/11中午12：00以前/科辦</v>
      </c>
      <c r="J418" s="119"/>
      <c r="K418" s="113" t="str">
        <f t="shared" si="8"/>
        <v>程式語言一下必3</v>
      </c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>
      <c r="A419" s="109" t="s">
        <v>383</v>
      </c>
      <c r="B419" s="109">
        <v>815010</v>
      </c>
      <c r="C419" s="109" t="s">
        <v>385</v>
      </c>
      <c r="D419" s="109" t="s">
        <v>123</v>
      </c>
      <c r="E419" s="109" t="s">
        <v>33</v>
      </c>
      <c r="F419" s="109" t="s">
        <v>9</v>
      </c>
      <c r="G419" s="109" t="s">
        <v>130</v>
      </c>
      <c r="H419" s="115">
        <v>2</v>
      </c>
      <c r="I419" s="118" t="str">
        <f>VLOOKUP(K419,職科開課!$A$2:$J$125,9,FALSE)</f>
        <v>11/11放學16:00~17:00至汽二乙教室(A203)</v>
      </c>
      <c r="J419" s="119"/>
      <c r="K419" s="113" t="str">
        <f t="shared" si="8"/>
        <v>物理一下必2</v>
      </c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66">
      <c r="A420" s="109" t="s">
        <v>383</v>
      </c>
      <c r="B420" s="109">
        <v>815010</v>
      </c>
      <c r="C420" s="109" t="s">
        <v>385</v>
      </c>
      <c r="D420" s="109" t="s">
        <v>123</v>
      </c>
      <c r="E420" s="109" t="s">
        <v>33</v>
      </c>
      <c r="F420" s="109" t="s">
        <v>9</v>
      </c>
      <c r="G420" s="109" t="s">
        <v>51</v>
      </c>
      <c r="H420" s="115">
        <v>2</v>
      </c>
      <c r="I420" s="118" t="str">
        <f>VLOOKUP(K420,職科開課!$A$2:$J$125,9,FALSE)</f>
        <v>專班</v>
      </c>
      <c r="J420" s="122" t="s">
        <v>122</v>
      </c>
      <c r="K420" s="113" t="str">
        <f t="shared" si="8"/>
        <v>體育一下必2</v>
      </c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>
      <c r="A421" s="109" t="s">
        <v>383</v>
      </c>
      <c r="B421" s="109">
        <v>815013</v>
      </c>
      <c r="C421" s="109" t="s">
        <v>422</v>
      </c>
      <c r="D421" s="109" t="s">
        <v>123</v>
      </c>
      <c r="E421" s="109" t="s">
        <v>33</v>
      </c>
      <c r="F421" s="109" t="s">
        <v>9</v>
      </c>
      <c r="G421" s="109" t="s">
        <v>117</v>
      </c>
      <c r="H421" s="115">
        <v>3</v>
      </c>
      <c r="I421" s="118" t="str">
        <f>VLOOKUP(K421,職科開課!$A$2:$J$125,9,FALSE)</f>
        <v>11/11中午12：00以前/科辦</v>
      </c>
      <c r="J421" s="119"/>
      <c r="K421" s="113" t="str">
        <f t="shared" si="8"/>
        <v>程式語言一下必3</v>
      </c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>
      <c r="A422" s="109" t="s">
        <v>383</v>
      </c>
      <c r="B422" s="109">
        <v>815013</v>
      </c>
      <c r="C422" s="109" t="s">
        <v>422</v>
      </c>
      <c r="D422" s="109" t="s">
        <v>123</v>
      </c>
      <c r="E422" s="109" t="s">
        <v>33</v>
      </c>
      <c r="F422" s="109" t="s">
        <v>9</v>
      </c>
      <c r="G422" s="109" t="s">
        <v>130</v>
      </c>
      <c r="H422" s="115">
        <v>2</v>
      </c>
      <c r="I422" s="118" t="str">
        <f>VLOOKUP(K422,職科開課!$A$2:$J$125,9,FALSE)</f>
        <v>11/11放學16:00~17:00至汽二乙教室(A203)</v>
      </c>
      <c r="J422" s="119"/>
      <c r="K422" s="113" t="str">
        <f t="shared" si="8"/>
        <v>物理一下必2</v>
      </c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66">
      <c r="A423" s="109" t="s">
        <v>383</v>
      </c>
      <c r="B423" s="109">
        <v>815013</v>
      </c>
      <c r="C423" s="109" t="s">
        <v>422</v>
      </c>
      <c r="D423" s="109" t="s">
        <v>123</v>
      </c>
      <c r="E423" s="109" t="s">
        <v>33</v>
      </c>
      <c r="F423" s="109" t="s">
        <v>9</v>
      </c>
      <c r="G423" s="109" t="s">
        <v>51</v>
      </c>
      <c r="H423" s="115">
        <v>2</v>
      </c>
      <c r="I423" s="118" t="str">
        <f>VLOOKUP(K423,職科開課!$A$2:$J$125,9,FALSE)</f>
        <v>專班</v>
      </c>
      <c r="J423" s="122" t="s">
        <v>122</v>
      </c>
      <c r="K423" s="113" t="str">
        <f t="shared" si="8"/>
        <v>體育一下必2</v>
      </c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>
      <c r="A424" s="109" t="s">
        <v>383</v>
      </c>
      <c r="B424" s="109">
        <v>815016</v>
      </c>
      <c r="C424" s="109" t="s">
        <v>423</v>
      </c>
      <c r="D424" s="109" t="s">
        <v>123</v>
      </c>
      <c r="E424" s="109" t="s">
        <v>33</v>
      </c>
      <c r="F424" s="109" t="s">
        <v>9</v>
      </c>
      <c r="G424" s="109" t="s">
        <v>117</v>
      </c>
      <c r="H424" s="115">
        <v>3</v>
      </c>
      <c r="I424" s="118" t="str">
        <f>VLOOKUP(K424,職科開課!$A$2:$J$125,9,FALSE)</f>
        <v>11/11中午12：00以前/科辦</v>
      </c>
      <c r="J424" s="119"/>
      <c r="K424" s="113" t="str">
        <f t="shared" si="8"/>
        <v>程式語言一下必3</v>
      </c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66">
      <c r="A425" s="109" t="s">
        <v>383</v>
      </c>
      <c r="B425" s="109">
        <v>815016</v>
      </c>
      <c r="C425" s="109" t="s">
        <v>423</v>
      </c>
      <c r="D425" s="109" t="s">
        <v>123</v>
      </c>
      <c r="E425" s="109" t="s">
        <v>33</v>
      </c>
      <c r="F425" s="109" t="s">
        <v>9</v>
      </c>
      <c r="G425" s="109" t="s">
        <v>51</v>
      </c>
      <c r="H425" s="115">
        <v>2</v>
      </c>
      <c r="I425" s="118" t="str">
        <f>VLOOKUP(K425,職科開課!$A$2:$J$125,9,FALSE)</f>
        <v>專班</v>
      </c>
      <c r="J425" s="122" t="s">
        <v>122</v>
      </c>
      <c r="K425" s="113" t="str">
        <f t="shared" si="8"/>
        <v>體育一下必2</v>
      </c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>
      <c r="A426" s="109" t="s">
        <v>383</v>
      </c>
      <c r="B426" s="109">
        <v>815018</v>
      </c>
      <c r="C426" s="109" t="s">
        <v>424</v>
      </c>
      <c r="D426" s="109" t="s">
        <v>123</v>
      </c>
      <c r="E426" s="109" t="s">
        <v>33</v>
      </c>
      <c r="F426" s="109" t="s">
        <v>9</v>
      </c>
      <c r="G426" s="109" t="s">
        <v>96</v>
      </c>
      <c r="H426" s="115">
        <v>2</v>
      </c>
      <c r="I426" s="118" t="str">
        <f>VLOOKUP(K426,職科開課!$A$2:$J$125,9,FALSE)</f>
        <v>11/11早上8點~12點 A301</v>
      </c>
      <c r="J426" s="119"/>
      <c r="K426" s="113" t="str">
        <f t="shared" si="8"/>
        <v>英語文一下必2</v>
      </c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66">
      <c r="A427" s="109" t="s">
        <v>383</v>
      </c>
      <c r="B427" s="109">
        <v>815018</v>
      </c>
      <c r="C427" s="109" t="s">
        <v>424</v>
      </c>
      <c r="D427" s="109" t="s">
        <v>123</v>
      </c>
      <c r="E427" s="109" t="s">
        <v>33</v>
      </c>
      <c r="F427" s="109" t="s">
        <v>9</v>
      </c>
      <c r="G427" s="109" t="s">
        <v>51</v>
      </c>
      <c r="H427" s="115">
        <v>2</v>
      </c>
      <c r="I427" s="118" t="str">
        <f>VLOOKUP(K427,職科開課!$A$2:$J$125,9,FALSE)</f>
        <v>專班</v>
      </c>
      <c r="J427" s="122" t="s">
        <v>122</v>
      </c>
      <c r="K427" s="113" t="str">
        <f t="shared" si="8"/>
        <v>體育一下必2</v>
      </c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>
      <c r="A428" s="109" t="s">
        <v>383</v>
      </c>
      <c r="B428" s="109">
        <v>815019</v>
      </c>
      <c r="C428" s="109" t="s">
        <v>425</v>
      </c>
      <c r="D428" s="109" t="s">
        <v>123</v>
      </c>
      <c r="E428" s="109" t="s">
        <v>33</v>
      </c>
      <c r="F428" s="109" t="s">
        <v>9</v>
      </c>
      <c r="G428" s="109" t="s">
        <v>117</v>
      </c>
      <c r="H428" s="115">
        <v>3</v>
      </c>
      <c r="I428" s="118" t="str">
        <f>VLOOKUP(K428,職科開課!$A$2:$J$125,9,FALSE)</f>
        <v>11/11中午12：00以前/科辦</v>
      </c>
      <c r="J428" s="119"/>
      <c r="K428" s="113" t="str">
        <f t="shared" si="8"/>
        <v>程式語言一下必3</v>
      </c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66">
      <c r="A429" s="109" t="s">
        <v>383</v>
      </c>
      <c r="B429" s="109">
        <v>815019</v>
      </c>
      <c r="C429" s="109" t="s">
        <v>425</v>
      </c>
      <c r="D429" s="109" t="s">
        <v>123</v>
      </c>
      <c r="E429" s="109" t="s">
        <v>33</v>
      </c>
      <c r="F429" s="109" t="s">
        <v>9</v>
      </c>
      <c r="G429" s="109" t="s">
        <v>51</v>
      </c>
      <c r="H429" s="115">
        <v>2</v>
      </c>
      <c r="I429" s="118" t="str">
        <f>VLOOKUP(K429,職科開課!$A$2:$J$125,9,FALSE)</f>
        <v>專班</v>
      </c>
      <c r="J429" s="122" t="s">
        <v>122</v>
      </c>
      <c r="K429" s="113" t="str">
        <f t="shared" si="8"/>
        <v>體育一下必2</v>
      </c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>
      <c r="A430" s="109" t="s">
        <v>383</v>
      </c>
      <c r="B430" s="109">
        <v>815020</v>
      </c>
      <c r="C430" s="109" t="s">
        <v>426</v>
      </c>
      <c r="D430" s="109" t="s">
        <v>123</v>
      </c>
      <c r="E430" s="109" t="s">
        <v>33</v>
      </c>
      <c r="F430" s="109" t="s">
        <v>9</v>
      </c>
      <c r="G430" s="109" t="s">
        <v>117</v>
      </c>
      <c r="H430" s="115">
        <v>3</v>
      </c>
      <c r="I430" s="118" t="str">
        <f>VLOOKUP(K430,職科開課!$A$2:$J$125,9,FALSE)</f>
        <v>11/11中午12：00以前/科辦</v>
      </c>
      <c r="J430" s="119"/>
      <c r="K430" s="113" t="str">
        <f t="shared" si="8"/>
        <v>程式語言一下必3</v>
      </c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66">
      <c r="A431" s="109" t="s">
        <v>383</v>
      </c>
      <c r="B431" s="109">
        <v>815020</v>
      </c>
      <c r="C431" s="109" t="s">
        <v>426</v>
      </c>
      <c r="D431" s="109" t="s">
        <v>123</v>
      </c>
      <c r="E431" s="109" t="s">
        <v>33</v>
      </c>
      <c r="F431" s="109" t="s">
        <v>9</v>
      </c>
      <c r="G431" s="109" t="s">
        <v>51</v>
      </c>
      <c r="H431" s="115">
        <v>2</v>
      </c>
      <c r="I431" s="118" t="str">
        <f>VLOOKUP(K431,職科開課!$A$2:$J$125,9,FALSE)</f>
        <v>專班</v>
      </c>
      <c r="J431" s="122" t="s">
        <v>122</v>
      </c>
      <c r="K431" s="113" t="str">
        <f t="shared" si="8"/>
        <v>體育一下必2</v>
      </c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>
      <c r="A432" s="109" t="s">
        <v>383</v>
      </c>
      <c r="B432" s="109">
        <v>815022</v>
      </c>
      <c r="C432" s="109" t="s">
        <v>427</v>
      </c>
      <c r="D432" s="109" t="s">
        <v>123</v>
      </c>
      <c r="E432" s="109" t="s">
        <v>33</v>
      </c>
      <c r="F432" s="109" t="s">
        <v>9</v>
      </c>
      <c r="G432" s="109" t="s">
        <v>117</v>
      </c>
      <c r="H432" s="115">
        <v>3</v>
      </c>
      <c r="I432" s="118" t="str">
        <f>VLOOKUP(K432,職科開課!$A$2:$J$125,9,FALSE)</f>
        <v>11/11中午12：00以前/科辦</v>
      </c>
      <c r="J432" s="119"/>
      <c r="K432" s="113" t="str">
        <f t="shared" si="8"/>
        <v>程式語言一下必3</v>
      </c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>
      <c r="A433" s="109" t="s">
        <v>383</v>
      </c>
      <c r="B433" s="109">
        <v>815022</v>
      </c>
      <c r="C433" s="109" t="s">
        <v>427</v>
      </c>
      <c r="D433" s="109" t="s">
        <v>123</v>
      </c>
      <c r="E433" s="109" t="s">
        <v>33</v>
      </c>
      <c r="F433" s="109" t="s">
        <v>9</v>
      </c>
      <c r="G433" s="109" t="s">
        <v>130</v>
      </c>
      <c r="H433" s="115">
        <v>2</v>
      </c>
      <c r="I433" s="118" t="str">
        <f>VLOOKUP(K433,職科開課!$A$2:$J$125,9,FALSE)</f>
        <v>11/11放學16:00~17:00至汽二乙教室(A203)</v>
      </c>
      <c r="J433" s="119"/>
      <c r="K433" s="113" t="str">
        <f t="shared" si="8"/>
        <v>物理一下必2</v>
      </c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>
      <c r="A434" s="109" t="s">
        <v>383</v>
      </c>
      <c r="B434" s="109">
        <v>815023</v>
      </c>
      <c r="C434" s="109" t="s">
        <v>428</v>
      </c>
      <c r="D434" s="109" t="s">
        <v>123</v>
      </c>
      <c r="E434" s="109" t="s">
        <v>33</v>
      </c>
      <c r="F434" s="109" t="s">
        <v>9</v>
      </c>
      <c r="G434" s="109" t="s">
        <v>117</v>
      </c>
      <c r="H434" s="115">
        <v>3</v>
      </c>
      <c r="I434" s="118" t="str">
        <f>VLOOKUP(K434,職科開課!$A$2:$J$125,9,FALSE)</f>
        <v>11/11中午12：00以前/科辦</v>
      </c>
      <c r="J434" s="119"/>
      <c r="K434" s="113" t="str">
        <f t="shared" si="8"/>
        <v>程式語言一下必3</v>
      </c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>
      <c r="A435" s="109" t="s">
        <v>383</v>
      </c>
      <c r="B435" s="109">
        <v>815023</v>
      </c>
      <c r="C435" s="109" t="s">
        <v>428</v>
      </c>
      <c r="D435" s="109" t="s">
        <v>123</v>
      </c>
      <c r="E435" s="109" t="s">
        <v>33</v>
      </c>
      <c r="F435" s="109" t="s">
        <v>9</v>
      </c>
      <c r="G435" s="109" t="s">
        <v>130</v>
      </c>
      <c r="H435" s="115">
        <v>2</v>
      </c>
      <c r="I435" s="118" t="str">
        <f>VLOOKUP(K435,職科開課!$A$2:$J$125,9,FALSE)</f>
        <v>11/11放學16:00~17:00至汽二乙教室(A203)</v>
      </c>
      <c r="J435" s="119"/>
      <c r="K435" s="113" t="str">
        <f t="shared" si="8"/>
        <v>物理一下必2</v>
      </c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66">
      <c r="A436" s="109" t="s">
        <v>383</v>
      </c>
      <c r="B436" s="109">
        <v>815023</v>
      </c>
      <c r="C436" s="109" t="s">
        <v>428</v>
      </c>
      <c r="D436" s="109" t="s">
        <v>123</v>
      </c>
      <c r="E436" s="109" t="s">
        <v>33</v>
      </c>
      <c r="F436" s="109" t="s">
        <v>9</v>
      </c>
      <c r="G436" s="109" t="s">
        <v>51</v>
      </c>
      <c r="H436" s="115">
        <v>2</v>
      </c>
      <c r="I436" s="118" t="str">
        <f>VLOOKUP(K436,職科開課!$A$2:$J$125,9,FALSE)</f>
        <v>專班</v>
      </c>
      <c r="J436" s="122" t="s">
        <v>122</v>
      </c>
      <c r="K436" s="113" t="str">
        <f t="shared" si="8"/>
        <v>體育一下必2</v>
      </c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>
      <c r="A437" s="109" t="s">
        <v>386</v>
      </c>
      <c r="B437" s="109">
        <v>818030</v>
      </c>
      <c r="C437" s="109" t="s">
        <v>388</v>
      </c>
      <c r="D437" s="109" t="s">
        <v>107</v>
      </c>
      <c r="E437" s="109" t="s">
        <v>33</v>
      </c>
      <c r="F437" s="109" t="s">
        <v>9</v>
      </c>
      <c r="G437" s="109" t="s">
        <v>99</v>
      </c>
      <c r="H437" s="115">
        <v>3</v>
      </c>
      <c r="I437" s="118" t="str">
        <f>VLOOKUP(K437,職科開課!$A$2:$J$125,9,FALSE)</f>
        <v>2020/11/04中午12點以前/教務處</v>
      </c>
      <c r="J437" s="119"/>
      <c r="K437" s="113" t="str">
        <f t="shared" si="8"/>
        <v>國語文一下必3</v>
      </c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66">
      <c r="A438" s="109" t="s">
        <v>386</v>
      </c>
      <c r="B438" s="109">
        <v>818030</v>
      </c>
      <c r="C438" s="109" t="s">
        <v>388</v>
      </c>
      <c r="D438" s="109" t="s">
        <v>107</v>
      </c>
      <c r="E438" s="109" t="s">
        <v>33</v>
      </c>
      <c r="F438" s="109" t="s">
        <v>9</v>
      </c>
      <c r="G438" s="109" t="s">
        <v>51</v>
      </c>
      <c r="H438" s="115">
        <v>2</v>
      </c>
      <c r="I438" s="118" t="str">
        <f>VLOOKUP(K438,職科開課!$A$2:$J$125,9,FALSE)</f>
        <v>專班</v>
      </c>
      <c r="J438" s="122" t="s">
        <v>122</v>
      </c>
      <c r="K438" s="113" t="str">
        <f t="shared" si="8"/>
        <v>體育一下必2</v>
      </c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>
      <c r="A439" s="109" t="s">
        <v>386</v>
      </c>
      <c r="B439" s="109">
        <v>818030</v>
      </c>
      <c r="C439" s="109" t="s">
        <v>388</v>
      </c>
      <c r="D439" s="109" t="s">
        <v>107</v>
      </c>
      <c r="E439" s="109" t="s">
        <v>33</v>
      </c>
      <c r="F439" s="109" t="s">
        <v>9</v>
      </c>
      <c r="G439" s="109" t="s">
        <v>102</v>
      </c>
      <c r="H439" s="115">
        <v>3</v>
      </c>
      <c r="I439" s="118" t="str">
        <f>VLOOKUP(K439,職科開課!$A$2:$J$125,9,FALSE)</f>
        <v>11/6(五)8點-12點餐飲科辦</v>
      </c>
      <c r="J439" s="119"/>
      <c r="K439" s="113" t="str">
        <f t="shared" si="8"/>
        <v>觀光餐旅業導論一下必3</v>
      </c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>
      <c r="A440" s="109" t="s">
        <v>429</v>
      </c>
      <c r="B440" s="109">
        <v>818044</v>
      </c>
      <c r="C440" s="109" t="s">
        <v>430</v>
      </c>
      <c r="D440" s="109" t="s">
        <v>431</v>
      </c>
      <c r="E440" s="109" t="s">
        <v>33</v>
      </c>
      <c r="F440" s="109" t="s">
        <v>9</v>
      </c>
      <c r="G440" s="109" t="s">
        <v>19</v>
      </c>
      <c r="H440" s="115">
        <v>2</v>
      </c>
      <c r="I440" s="118" t="str">
        <f>VLOOKUP(K440,職科開課!$A$2:$J$125,9,FALSE)</f>
        <v>2020/11/04中午12點以前/教務處</v>
      </c>
      <c r="J440" s="119"/>
      <c r="K440" s="113" t="str">
        <f t="shared" si="8"/>
        <v>歷史一下必2</v>
      </c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>
      <c r="A441" s="109" t="s">
        <v>429</v>
      </c>
      <c r="B441" s="109">
        <v>818044</v>
      </c>
      <c r="C441" s="109" t="s">
        <v>430</v>
      </c>
      <c r="D441" s="109" t="s">
        <v>431</v>
      </c>
      <c r="E441" s="109" t="s">
        <v>33</v>
      </c>
      <c r="F441" s="109" t="s">
        <v>9</v>
      </c>
      <c r="G441" s="109" t="s">
        <v>98</v>
      </c>
      <c r="H441" s="115">
        <v>2</v>
      </c>
      <c r="I441" s="118" t="str">
        <f>VLOOKUP(K441,職科開課!$A$2:$J$125,9,FALSE)</f>
        <v>11/05 早上10點 B204</v>
      </c>
      <c r="J441" s="119"/>
      <c r="K441" s="113" t="str">
        <f t="shared" si="8"/>
        <v>資訊科技一下必2</v>
      </c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>
      <c r="A442" s="109" t="s">
        <v>429</v>
      </c>
      <c r="B442" s="109">
        <v>818045</v>
      </c>
      <c r="C442" s="109" t="s">
        <v>432</v>
      </c>
      <c r="D442" s="109" t="s">
        <v>431</v>
      </c>
      <c r="E442" s="109" t="s">
        <v>33</v>
      </c>
      <c r="F442" s="109" t="s">
        <v>9</v>
      </c>
      <c r="G442" s="109" t="s">
        <v>96</v>
      </c>
      <c r="H442" s="115">
        <v>2</v>
      </c>
      <c r="I442" s="118" t="str">
        <f>VLOOKUP(K442,職科開課!$A$2:$J$125,9,FALSE)</f>
        <v>11/11早上8點~12點 A301</v>
      </c>
      <c r="J442" s="119"/>
      <c r="K442" s="113" t="str">
        <f t="shared" si="8"/>
        <v>英語文一下必2</v>
      </c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>
      <c r="A443" s="109" t="s">
        <v>429</v>
      </c>
      <c r="B443" s="109">
        <v>818045</v>
      </c>
      <c r="C443" s="109" t="s">
        <v>432</v>
      </c>
      <c r="D443" s="109" t="s">
        <v>431</v>
      </c>
      <c r="E443" s="109" t="s">
        <v>33</v>
      </c>
      <c r="F443" s="109" t="s">
        <v>9</v>
      </c>
      <c r="G443" s="109" t="s">
        <v>19</v>
      </c>
      <c r="H443" s="115">
        <v>2</v>
      </c>
      <c r="I443" s="118" t="str">
        <f>VLOOKUP(K443,職科開課!$A$2:$J$125,9,FALSE)</f>
        <v>2020/11/04中午12點以前/教務處</v>
      </c>
      <c r="J443" s="119"/>
      <c r="K443" s="113" t="str">
        <f t="shared" si="8"/>
        <v>歷史一下必2</v>
      </c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>
      <c r="A444" s="109" t="s">
        <v>429</v>
      </c>
      <c r="B444" s="109">
        <v>818052</v>
      </c>
      <c r="C444" s="109" t="s">
        <v>433</v>
      </c>
      <c r="D444" s="109" t="s">
        <v>431</v>
      </c>
      <c r="E444" s="109" t="s">
        <v>33</v>
      </c>
      <c r="F444" s="109" t="s">
        <v>9</v>
      </c>
      <c r="G444" s="109" t="s">
        <v>19</v>
      </c>
      <c r="H444" s="115">
        <v>2</v>
      </c>
      <c r="I444" s="118" t="str">
        <f>VLOOKUP(K444,職科開課!$A$2:$J$125,9,FALSE)</f>
        <v>2020/11/04中午12點以前/教務處</v>
      </c>
      <c r="J444" s="119"/>
      <c r="K444" s="113" t="str">
        <f t="shared" si="8"/>
        <v>歷史一下必2</v>
      </c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>
      <c r="A445" s="109" t="s">
        <v>429</v>
      </c>
      <c r="B445" s="109">
        <v>818055</v>
      </c>
      <c r="C445" s="109" t="s">
        <v>434</v>
      </c>
      <c r="D445" s="109" t="s">
        <v>431</v>
      </c>
      <c r="E445" s="109" t="s">
        <v>33</v>
      </c>
      <c r="F445" s="109" t="s">
        <v>9</v>
      </c>
      <c r="G445" s="109" t="s">
        <v>96</v>
      </c>
      <c r="H445" s="115">
        <v>2</v>
      </c>
      <c r="I445" s="118" t="str">
        <f>VLOOKUP(K445,職科開課!$A$2:$J$125,9,FALSE)</f>
        <v>11/11早上8點~12點 A301</v>
      </c>
      <c r="J445" s="119"/>
      <c r="K445" s="113" t="str">
        <f t="shared" si="8"/>
        <v>英語文一下必2</v>
      </c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>
      <c r="A446" s="109" t="s">
        <v>429</v>
      </c>
      <c r="B446" s="109">
        <v>818055</v>
      </c>
      <c r="C446" s="109" t="s">
        <v>434</v>
      </c>
      <c r="D446" s="109" t="s">
        <v>431</v>
      </c>
      <c r="E446" s="109" t="s">
        <v>33</v>
      </c>
      <c r="F446" s="109" t="s">
        <v>9</v>
      </c>
      <c r="G446" s="109" t="s">
        <v>16</v>
      </c>
      <c r="H446" s="115">
        <v>3</v>
      </c>
      <c r="I446" s="118" t="str">
        <f>VLOOKUP(K446,職科開課!$A$2:$J$125,9,FALSE)</f>
        <v>11/05(四)中午12點以前到教務處</v>
      </c>
      <c r="J446" s="119"/>
      <c r="K446" s="113" t="str">
        <f t="shared" si="8"/>
        <v>數學一下必3</v>
      </c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>
      <c r="A447" s="109" t="s">
        <v>429</v>
      </c>
      <c r="B447" s="109">
        <v>818063</v>
      </c>
      <c r="C447" s="109" t="s">
        <v>435</v>
      </c>
      <c r="D447" s="109" t="s">
        <v>431</v>
      </c>
      <c r="E447" s="109" t="s">
        <v>33</v>
      </c>
      <c r="F447" s="109" t="s">
        <v>9</v>
      </c>
      <c r="G447" s="109" t="s">
        <v>99</v>
      </c>
      <c r="H447" s="115">
        <v>3</v>
      </c>
      <c r="I447" s="118" t="str">
        <f>VLOOKUP(K447,職科開課!$A$2:$J$125,9,FALSE)</f>
        <v>2020/11/04中午12點以前/教務處</v>
      </c>
      <c r="J447" s="119"/>
      <c r="K447" s="113" t="str">
        <f t="shared" si="8"/>
        <v>國語文一下必3</v>
      </c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>
      <c r="A448" s="109" t="s">
        <v>429</v>
      </c>
      <c r="B448" s="109">
        <v>818066</v>
      </c>
      <c r="C448" s="109" t="s">
        <v>436</v>
      </c>
      <c r="D448" s="109" t="s">
        <v>431</v>
      </c>
      <c r="E448" s="109" t="s">
        <v>33</v>
      </c>
      <c r="F448" s="109" t="s">
        <v>9</v>
      </c>
      <c r="G448" s="109" t="s">
        <v>96</v>
      </c>
      <c r="H448" s="115">
        <v>2</v>
      </c>
      <c r="I448" s="118" t="str">
        <f>VLOOKUP(K448,職科開課!$A$2:$J$125,9,FALSE)</f>
        <v>11/11早上8點~12點 A301</v>
      </c>
      <c r="J448" s="119"/>
      <c r="K448" s="113" t="str">
        <f t="shared" si="8"/>
        <v>英語文一下必2</v>
      </c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>
      <c r="A449" s="109" t="s">
        <v>429</v>
      </c>
      <c r="B449" s="109">
        <v>818076</v>
      </c>
      <c r="C449" s="109" t="s">
        <v>437</v>
      </c>
      <c r="D449" s="109" t="s">
        <v>431</v>
      </c>
      <c r="E449" s="109" t="s">
        <v>33</v>
      </c>
      <c r="F449" s="109" t="s">
        <v>9</v>
      </c>
      <c r="G449" s="109" t="s">
        <v>16</v>
      </c>
      <c r="H449" s="115">
        <v>3</v>
      </c>
      <c r="I449" s="118" t="str">
        <f>VLOOKUP(K449,職科開課!$A$2:$J$125,9,FALSE)</f>
        <v>11/05(四)中午12點以前到教務處</v>
      </c>
      <c r="J449" s="119"/>
      <c r="K449" s="113" t="str">
        <f t="shared" si="8"/>
        <v>數學一下必3</v>
      </c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>
      <c r="A450" s="109" t="s">
        <v>429</v>
      </c>
      <c r="B450" s="109">
        <v>818076</v>
      </c>
      <c r="C450" s="109" t="s">
        <v>437</v>
      </c>
      <c r="D450" s="109" t="s">
        <v>431</v>
      </c>
      <c r="E450" s="109" t="s">
        <v>33</v>
      </c>
      <c r="F450" s="109" t="s">
        <v>9</v>
      </c>
      <c r="G450" s="109" t="s">
        <v>98</v>
      </c>
      <c r="H450" s="115">
        <v>2</v>
      </c>
      <c r="I450" s="118" t="str">
        <f>VLOOKUP(K450,職科開課!$A$2:$J$125,9,FALSE)</f>
        <v>11/05 早上10點 B204</v>
      </c>
      <c r="J450" s="119"/>
      <c r="K450" s="113" t="str">
        <f t="shared" si="8"/>
        <v>資訊科技一下必2</v>
      </c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7.25" thickBot="1">
      <c r="A451" s="109" t="s">
        <v>438</v>
      </c>
      <c r="B451" s="109" t="s">
        <v>439</v>
      </c>
      <c r="C451" s="109" t="s">
        <v>440</v>
      </c>
      <c r="D451" s="109" t="s">
        <v>44</v>
      </c>
      <c r="E451" s="109" t="s">
        <v>7</v>
      </c>
      <c r="F451" s="109" t="s">
        <v>9</v>
      </c>
      <c r="G451" s="109" t="s">
        <v>74</v>
      </c>
      <c r="H451" s="115">
        <v>2</v>
      </c>
      <c r="I451" s="123" t="str">
        <f>VLOOKUP(K451,職科開課!$A$2:$J$125,9,FALSE)</f>
        <v>2020/11/12 早上09:00~11:00 科辦</v>
      </c>
      <c r="J451" s="124"/>
      <c r="K451" s="113" t="str">
        <f t="shared" si="8"/>
        <v>動力機械概論一上必2</v>
      </c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>
      <c r="A452" s="22"/>
      <c r="B452" s="22"/>
      <c r="C452" s="22"/>
      <c r="D452" s="22"/>
      <c r="E452" s="22"/>
      <c r="F452" s="22"/>
      <c r="G452" s="27"/>
      <c r="H452" s="22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>
      <c r="A453" s="16" t="s">
        <v>54</v>
      </c>
      <c r="B453" s="16"/>
      <c r="C453" s="16"/>
      <c r="D453" s="16"/>
      <c r="E453" s="16"/>
      <c r="F453" s="16"/>
      <c r="G453" s="16"/>
      <c r="H453" s="16"/>
      <c r="I453" s="16"/>
      <c r="J453" s="16"/>
      <c r="K453" s="24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24"/>
    </row>
    <row r="454" spans="1:26">
      <c r="A454" s="16" t="s">
        <v>55</v>
      </c>
      <c r="B454" s="16"/>
      <c r="C454" s="16"/>
      <c r="D454" s="16"/>
      <c r="E454" s="16"/>
      <c r="F454" s="16"/>
      <c r="G454" s="16"/>
      <c r="H454" s="16"/>
      <c r="I454" s="16"/>
      <c r="J454" s="16"/>
      <c r="K454" s="24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24"/>
    </row>
    <row r="455" spans="1:26">
      <c r="A455" s="16" t="s">
        <v>201</v>
      </c>
      <c r="B455" s="16"/>
      <c r="C455" s="16"/>
      <c r="D455" s="16"/>
      <c r="E455" s="16"/>
      <c r="F455" s="16"/>
      <c r="G455" s="16"/>
      <c r="H455" s="16"/>
      <c r="I455" s="16"/>
      <c r="J455" s="16"/>
      <c r="K455" s="24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24"/>
    </row>
    <row r="456" spans="1:26">
      <c r="A456" s="22"/>
      <c r="B456" s="22"/>
      <c r="C456" s="22"/>
      <c r="D456" s="22"/>
      <c r="E456" s="22"/>
      <c r="F456" s="22"/>
      <c r="G456" s="27"/>
      <c r="H456" s="22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>
      <c r="A457" s="22"/>
      <c r="B457" s="22"/>
      <c r="C457" s="22"/>
      <c r="D457" s="22"/>
      <c r="E457" s="22"/>
      <c r="F457" s="22"/>
      <c r="G457" s="27"/>
      <c r="H457" s="22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>
      <c r="A458" s="22"/>
      <c r="B458" s="22"/>
      <c r="C458" s="22"/>
      <c r="D458" s="22"/>
      <c r="E458" s="22"/>
      <c r="F458" s="22"/>
      <c r="G458" s="27"/>
      <c r="H458" s="22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>
      <c r="A459" s="22"/>
      <c r="B459" s="22"/>
      <c r="C459" s="22"/>
      <c r="D459" s="22"/>
      <c r="E459" s="22"/>
      <c r="F459" s="22"/>
      <c r="G459" s="27"/>
      <c r="H459" s="22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>
      <c r="A460" s="22"/>
      <c r="B460" s="22"/>
      <c r="C460" s="22"/>
      <c r="D460" s="22"/>
      <c r="E460" s="22"/>
      <c r="F460" s="22"/>
      <c r="G460" s="27"/>
      <c r="H460" s="22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>
      <c r="A461" s="22"/>
      <c r="B461" s="22"/>
      <c r="C461" s="22"/>
      <c r="D461" s="22"/>
      <c r="E461" s="22"/>
      <c r="F461" s="22"/>
      <c r="G461" s="27"/>
      <c r="H461" s="22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>
      <c r="A462" s="22"/>
      <c r="B462" s="22"/>
      <c r="C462" s="22"/>
      <c r="D462" s="22"/>
      <c r="E462" s="22"/>
      <c r="F462" s="22"/>
      <c r="G462" s="27"/>
      <c r="H462" s="22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>
      <c r="A463" s="22"/>
      <c r="B463" s="22"/>
      <c r="C463" s="22"/>
      <c r="D463" s="22"/>
      <c r="E463" s="22"/>
      <c r="F463" s="22"/>
      <c r="G463" s="27"/>
      <c r="H463" s="22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>
      <c r="A464" s="22"/>
      <c r="B464" s="22"/>
      <c r="C464" s="22"/>
      <c r="D464" s="22"/>
      <c r="E464" s="22"/>
      <c r="F464" s="22"/>
      <c r="G464" s="27"/>
      <c r="H464" s="22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>
      <c r="A465" s="22"/>
      <c r="B465" s="22"/>
      <c r="C465" s="22"/>
      <c r="D465" s="22"/>
      <c r="E465" s="22"/>
      <c r="F465" s="22"/>
      <c r="G465" s="27"/>
      <c r="H465" s="22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>
      <c r="A466" s="22"/>
      <c r="B466" s="22"/>
      <c r="C466" s="22"/>
      <c r="D466" s="22"/>
      <c r="E466" s="22"/>
      <c r="F466" s="22"/>
      <c r="G466" s="27"/>
      <c r="H466" s="22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>
      <c r="A467" s="22"/>
      <c r="B467" s="22"/>
      <c r="C467" s="22"/>
      <c r="D467" s="22"/>
      <c r="E467" s="22"/>
      <c r="F467" s="22"/>
      <c r="G467" s="27"/>
      <c r="H467" s="22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>
      <c r="A468" s="22"/>
      <c r="B468" s="22"/>
      <c r="C468" s="22"/>
      <c r="D468" s="22"/>
      <c r="E468" s="22"/>
      <c r="F468" s="22"/>
      <c r="G468" s="27"/>
      <c r="H468" s="22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>
      <c r="A469" s="22"/>
      <c r="B469" s="22"/>
      <c r="C469" s="22"/>
      <c r="D469" s="22"/>
      <c r="E469" s="22"/>
      <c r="F469" s="22"/>
      <c r="G469" s="27"/>
      <c r="H469" s="22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>
      <c r="A470" s="22"/>
      <c r="B470" s="22"/>
      <c r="C470" s="22"/>
      <c r="D470" s="22"/>
      <c r="E470" s="22"/>
      <c r="F470" s="22"/>
      <c r="G470" s="27"/>
      <c r="H470" s="22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>
      <c r="A471" s="22"/>
      <c r="B471" s="22"/>
      <c r="C471" s="22"/>
      <c r="D471" s="22"/>
      <c r="E471" s="22"/>
      <c r="F471" s="22"/>
      <c r="G471" s="27"/>
      <c r="H471" s="22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>
      <c r="A472" s="22"/>
      <c r="B472" s="22"/>
      <c r="C472" s="22"/>
      <c r="D472" s="22"/>
      <c r="E472" s="22"/>
      <c r="F472" s="22"/>
      <c r="G472" s="27"/>
      <c r="H472" s="22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>
      <c r="A473" s="22"/>
      <c r="B473" s="22"/>
      <c r="C473" s="22"/>
      <c r="D473" s="22"/>
      <c r="E473" s="22"/>
      <c r="F473" s="22"/>
      <c r="G473" s="27"/>
      <c r="H473" s="22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>
      <c r="A474" s="22"/>
      <c r="B474" s="22"/>
      <c r="C474" s="22"/>
      <c r="D474" s="22"/>
      <c r="E474" s="22"/>
      <c r="F474" s="22"/>
      <c r="G474" s="27"/>
      <c r="H474" s="22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>
      <c r="A475" s="22"/>
      <c r="B475" s="22"/>
      <c r="C475" s="22"/>
      <c r="D475" s="22"/>
      <c r="E475" s="22"/>
      <c r="F475" s="22"/>
      <c r="G475" s="27"/>
      <c r="H475" s="22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>
      <c r="A476" s="22"/>
      <c r="B476" s="22"/>
      <c r="C476" s="22"/>
      <c r="D476" s="22"/>
      <c r="E476" s="22"/>
      <c r="F476" s="22"/>
      <c r="G476" s="27"/>
      <c r="H476" s="22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>
      <c r="A477" s="22"/>
      <c r="B477" s="22"/>
      <c r="C477" s="22"/>
      <c r="D477" s="22"/>
      <c r="E477" s="22"/>
      <c r="F477" s="22"/>
      <c r="G477" s="27"/>
      <c r="H477" s="22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>
      <c r="A478" s="22"/>
      <c r="B478" s="22"/>
      <c r="C478" s="22"/>
      <c r="D478" s="22"/>
      <c r="E478" s="22"/>
      <c r="F478" s="22"/>
      <c r="G478" s="27"/>
      <c r="H478" s="22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>
      <c r="A479" s="22"/>
      <c r="B479" s="22"/>
      <c r="C479" s="22"/>
      <c r="D479" s="22"/>
      <c r="E479" s="22"/>
      <c r="F479" s="22"/>
      <c r="G479" s="27"/>
      <c r="H479" s="22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>
      <c r="A480" s="22"/>
      <c r="B480" s="22"/>
      <c r="C480" s="22"/>
      <c r="D480" s="22"/>
      <c r="E480" s="22"/>
      <c r="F480" s="22"/>
      <c r="G480" s="27"/>
      <c r="H480" s="22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>
      <c r="A481" s="22"/>
      <c r="B481" s="22"/>
      <c r="C481" s="22"/>
      <c r="D481" s="22"/>
      <c r="E481" s="22"/>
      <c r="F481" s="22"/>
      <c r="G481" s="27"/>
      <c r="H481" s="22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>
      <c r="A482" s="22"/>
      <c r="B482" s="22"/>
      <c r="C482" s="22"/>
      <c r="D482" s="22"/>
      <c r="E482" s="22"/>
      <c r="F482" s="22"/>
      <c r="G482" s="27"/>
      <c r="H482" s="22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>
      <c r="A483" s="22"/>
      <c r="B483" s="22"/>
      <c r="C483" s="22"/>
      <c r="D483" s="22"/>
      <c r="E483" s="22"/>
      <c r="F483" s="22"/>
      <c r="G483" s="27"/>
      <c r="H483" s="22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>
      <c r="A484" s="22"/>
      <c r="B484" s="22"/>
      <c r="C484" s="22"/>
      <c r="D484" s="22"/>
      <c r="E484" s="22"/>
      <c r="F484" s="22"/>
      <c r="G484" s="27"/>
      <c r="H484" s="22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>
      <c r="A485" s="22"/>
      <c r="B485" s="22"/>
      <c r="C485" s="22"/>
      <c r="D485" s="22"/>
      <c r="E485" s="22"/>
      <c r="F485" s="22"/>
      <c r="G485" s="27"/>
      <c r="H485" s="22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>
      <c r="A486" s="22"/>
      <c r="B486" s="22"/>
      <c r="C486" s="22"/>
      <c r="D486" s="22"/>
      <c r="E486" s="22"/>
      <c r="F486" s="22"/>
      <c r="G486" s="27"/>
      <c r="H486" s="22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>
      <c r="A487" s="22"/>
      <c r="B487" s="22"/>
      <c r="C487" s="22"/>
      <c r="D487" s="22"/>
      <c r="E487" s="22"/>
      <c r="F487" s="22"/>
      <c r="G487" s="27"/>
      <c r="H487" s="22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>
      <c r="A488" s="22"/>
      <c r="B488" s="22"/>
      <c r="C488" s="22"/>
      <c r="D488" s="22"/>
      <c r="E488" s="22"/>
      <c r="F488" s="22"/>
      <c r="G488" s="27"/>
      <c r="H488" s="22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>
      <c r="A489" s="22"/>
      <c r="B489" s="22"/>
      <c r="C489" s="22"/>
      <c r="D489" s="22"/>
      <c r="E489" s="22"/>
      <c r="F489" s="22"/>
      <c r="G489" s="27"/>
      <c r="H489" s="22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>
      <c r="A490" s="22"/>
      <c r="B490" s="22"/>
      <c r="C490" s="22"/>
      <c r="D490" s="22"/>
      <c r="E490" s="22"/>
      <c r="F490" s="22"/>
      <c r="G490" s="27"/>
      <c r="H490" s="22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>
      <c r="A491" s="22"/>
      <c r="B491" s="22"/>
      <c r="C491" s="22"/>
      <c r="D491" s="22"/>
      <c r="E491" s="22"/>
      <c r="F491" s="22"/>
      <c r="G491" s="27"/>
      <c r="H491" s="22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>
      <c r="A492" s="22"/>
      <c r="B492" s="22"/>
      <c r="C492" s="22"/>
      <c r="D492" s="22"/>
      <c r="E492" s="22"/>
      <c r="F492" s="22"/>
      <c r="G492" s="27"/>
      <c r="H492" s="22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>
      <c r="A493" s="22"/>
      <c r="B493" s="22"/>
      <c r="C493" s="22"/>
      <c r="D493" s="22"/>
      <c r="E493" s="22"/>
      <c r="F493" s="22"/>
      <c r="G493" s="27"/>
      <c r="H493" s="22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>
      <c r="A494" s="22"/>
      <c r="B494" s="22"/>
      <c r="C494" s="22"/>
      <c r="D494" s="22"/>
      <c r="E494" s="22"/>
      <c r="F494" s="22"/>
      <c r="G494" s="27"/>
      <c r="H494" s="22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>
      <c r="A495" s="22"/>
      <c r="B495" s="22"/>
      <c r="C495" s="22"/>
      <c r="D495" s="22"/>
      <c r="E495" s="22"/>
      <c r="F495" s="22"/>
      <c r="G495" s="27"/>
      <c r="H495" s="22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>
      <c r="A496" s="22"/>
      <c r="B496" s="22"/>
      <c r="C496" s="22"/>
      <c r="D496" s="22"/>
      <c r="E496" s="22"/>
      <c r="F496" s="22"/>
      <c r="G496" s="27"/>
      <c r="H496" s="22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>
      <c r="A497" s="22"/>
      <c r="B497" s="22"/>
      <c r="C497" s="22"/>
      <c r="D497" s="22"/>
      <c r="E497" s="22"/>
      <c r="F497" s="22"/>
      <c r="G497" s="27"/>
      <c r="H497" s="22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>
      <c r="A498" s="22"/>
      <c r="B498" s="22"/>
      <c r="C498" s="22"/>
      <c r="D498" s="22"/>
      <c r="E498" s="22"/>
      <c r="F498" s="22"/>
      <c r="G498" s="27"/>
      <c r="H498" s="22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>
      <c r="A499" s="22"/>
      <c r="B499" s="22"/>
      <c r="C499" s="22"/>
      <c r="D499" s="22"/>
      <c r="E499" s="22"/>
      <c r="F499" s="22"/>
      <c r="G499" s="27"/>
      <c r="H499" s="22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>
      <c r="A500" s="22"/>
      <c r="B500" s="22"/>
      <c r="C500" s="22"/>
      <c r="D500" s="22"/>
      <c r="E500" s="22"/>
      <c r="F500" s="22"/>
      <c r="G500" s="27"/>
      <c r="H500" s="22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>
      <c r="A501" s="22"/>
      <c r="B501" s="22"/>
      <c r="C501" s="22"/>
      <c r="D501" s="22"/>
      <c r="E501" s="22"/>
      <c r="F501" s="22"/>
      <c r="G501" s="27"/>
      <c r="H501" s="22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>
      <c r="A502" s="22"/>
      <c r="B502" s="22"/>
      <c r="C502" s="22"/>
      <c r="D502" s="22"/>
      <c r="E502" s="22"/>
      <c r="F502" s="22"/>
      <c r="G502" s="27"/>
      <c r="H502" s="22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>
      <c r="A503" s="22"/>
      <c r="B503" s="22"/>
      <c r="C503" s="22"/>
      <c r="D503" s="22"/>
      <c r="E503" s="22"/>
      <c r="F503" s="22"/>
      <c r="G503" s="27"/>
      <c r="H503" s="22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>
      <c r="A504" s="22"/>
      <c r="B504" s="22"/>
      <c r="C504" s="22"/>
      <c r="D504" s="22"/>
      <c r="E504" s="22"/>
      <c r="F504" s="22"/>
      <c r="G504" s="27"/>
      <c r="H504" s="22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>
      <c r="A505" s="22"/>
      <c r="B505" s="22"/>
      <c r="C505" s="22"/>
      <c r="D505" s="22"/>
      <c r="E505" s="22"/>
      <c r="F505" s="22"/>
      <c r="G505" s="27"/>
      <c r="H505" s="22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>
      <c r="A506" s="22"/>
      <c r="B506" s="22"/>
      <c r="C506" s="22"/>
      <c r="D506" s="22"/>
      <c r="E506" s="22"/>
      <c r="F506" s="22"/>
      <c r="G506" s="27"/>
      <c r="H506" s="22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>
      <c r="A507" s="22"/>
      <c r="B507" s="22"/>
      <c r="C507" s="22"/>
      <c r="D507" s="22"/>
      <c r="E507" s="22"/>
      <c r="F507" s="22"/>
      <c r="G507" s="27"/>
      <c r="H507" s="22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>
      <c r="A508" s="22"/>
      <c r="B508" s="22"/>
      <c r="C508" s="22"/>
      <c r="D508" s="22"/>
      <c r="E508" s="22"/>
      <c r="F508" s="22"/>
      <c r="G508" s="27"/>
      <c r="H508" s="22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>
      <c r="A509" s="22"/>
      <c r="B509" s="22"/>
      <c r="C509" s="22"/>
      <c r="D509" s="22"/>
      <c r="E509" s="22"/>
      <c r="F509" s="22"/>
      <c r="G509" s="27"/>
      <c r="H509" s="22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>
      <c r="A510" s="22"/>
      <c r="B510" s="22"/>
      <c r="C510" s="22"/>
      <c r="D510" s="22"/>
      <c r="E510" s="22"/>
      <c r="F510" s="22"/>
      <c r="G510" s="27"/>
      <c r="H510" s="22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>
      <c r="A511" s="22"/>
      <c r="B511" s="22"/>
      <c r="C511" s="22"/>
      <c r="D511" s="22"/>
      <c r="E511" s="22"/>
      <c r="F511" s="22"/>
      <c r="G511" s="27"/>
      <c r="H511" s="22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>
      <c r="A512" s="22"/>
      <c r="B512" s="22"/>
      <c r="C512" s="22"/>
      <c r="D512" s="22"/>
      <c r="E512" s="22"/>
      <c r="F512" s="22"/>
      <c r="G512" s="27"/>
      <c r="H512" s="22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>
      <c r="A513" s="22"/>
      <c r="B513" s="22"/>
      <c r="C513" s="22"/>
      <c r="D513" s="22"/>
      <c r="E513" s="22"/>
      <c r="F513" s="22"/>
      <c r="G513" s="27"/>
      <c r="H513" s="22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>
      <c r="A514" s="22"/>
      <c r="B514" s="22"/>
      <c r="C514" s="22"/>
      <c r="D514" s="22"/>
      <c r="E514" s="22"/>
      <c r="F514" s="22"/>
      <c r="G514" s="27"/>
      <c r="H514" s="22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>
      <c r="A515" s="22"/>
      <c r="B515" s="22"/>
      <c r="C515" s="22"/>
      <c r="D515" s="22"/>
      <c r="E515" s="22"/>
      <c r="F515" s="22"/>
      <c r="G515" s="27"/>
      <c r="H515" s="22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>
      <c r="A516" s="22"/>
      <c r="B516" s="22"/>
      <c r="C516" s="22"/>
      <c r="D516" s="22"/>
      <c r="E516" s="22"/>
      <c r="F516" s="22"/>
      <c r="G516" s="27"/>
      <c r="H516" s="22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>
      <c r="A517" s="22"/>
      <c r="B517" s="22"/>
      <c r="C517" s="22"/>
      <c r="D517" s="22"/>
      <c r="E517" s="22"/>
      <c r="F517" s="22"/>
      <c r="G517" s="27"/>
      <c r="H517" s="22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>
      <c r="A518" s="22"/>
      <c r="B518" s="22"/>
      <c r="C518" s="22"/>
      <c r="D518" s="22"/>
      <c r="E518" s="22"/>
      <c r="F518" s="22"/>
      <c r="G518" s="27"/>
      <c r="H518" s="22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>
      <c r="A519" s="22"/>
      <c r="B519" s="22"/>
      <c r="C519" s="22"/>
      <c r="D519" s="22"/>
      <c r="E519" s="22"/>
      <c r="F519" s="22"/>
      <c r="G519" s="27"/>
      <c r="H519" s="22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>
      <c r="A520" s="22"/>
      <c r="B520" s="22"/>
      <c r="C520" s="22"/>
      <c r="D520" s="22"/>
      <c r="E520" s="22"/>
      <c r="F520" s="22"/>
      <c r="G520" s="27"/>
      <c r="H520" s="22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>
      <c r="A521" s="22"/>
      <c r="B521" s="22"/>
      <c r="C521" s="22"/>
      <c r="D521" s="22"/>
      <c r="E521" s="22"/>
      <c r="F521" s="22"/>
      <c r="G521" s="27"/>
      <c r="H521" s="22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>
      <c r="A522" s="22"/>
      <c r="B522" s="22"/>
      <c r="C522" s="22"/>
      <c r="D522" s="22"/>
      <c r="E522" s="22"/>
      <c r="F522" s="22"/>
      <c r="G522" s="27"/>
      <c r="H522" s="22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>
      <c r="A523" s="22"/>
      <c r="B523" s="22"/>
      <c r="C523" s="22"/>
      <c r="D523" s="22"/>
      <c r="E523" s="22"/>
      <c r="F523" s="22"/>
      <c r="G523" s="27"/>
      <c r="H523" s="22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>
      <c r="A524" s="22"/>
      <c r="B524" s="22"/>
      <c r="C524" s="22"/>
      <c r="D524" s="22"/>
      <c r="E524" s="22"/>
      <c r="F524" s="22"/>
      <c r="G524" s="27"/>
      <c r="H524" s="22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>
      <c r="A525" s="22"/>
      <c r="B525" s="22"/>
      <c r="C525" s="22"/>
      <c r="D525" s="22"/>
      <c r="E525" s="22"/>
      <c r="F525" s="22"/>
      <c r="G525" s="27"/>
      <c r="H525" s="22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>
      <c r="A526" s="22"/>
      <c r="B526" s="22"/>
      <c r="C526" s="22"/>
      <c r="D526" s="22"/>
      <c r="E526" s="22"/>
      <c r="F526" s="22"/>
      <c r="G526" s="27"/>
      <c r="H526" s="22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>
      <c r="A527" s="22"/>
      <c r="B527" s="22"/>
      <c r="C527" s="22"/>
      <c r="D527" s="22"/>
      <c r="E527" s="22"/>
      <c r="F527" s="22"/>
      <c r="G527" s="27"/>
      <c r="H527" s="22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>
      <c r="A528" s="22"/>
      <c r="B528" s="22"/>
      <c r="C528" s="22"/>
      <c r="D528" s="22"/>
      <c r="E528" s="22"/>
      <c r="F528" s="22"/>
      <c r="G528" s="27"/>
      <c r="H528" s="22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>
      <c r="A529" s="22"/>
      <c r="B529" s="22"/>
      <c r="C529" s="22"/>
      <c r="D529" s="22"/>
      <c r="E529" s="22"/>
      <c r="F529" s="22"/>
      <c r="G529" s="27"/>
      <c r="H529" s="22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>
      <c r="A530" s="22"/>
      <c r="B530" s="22"/>
      <c r="C530" s="22"/>
      <c r="D530" s="22"/>
      <c r="E530" s="22"/>
      <c r="F530" s="22"/>
      <c r="G530" s="27"/>
      <c r="H530" s="22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>
      <c r="A531" s="22"/>
      <c r="B531" s="22"/>
      <c r="C531" s="22"/>
      <c r="D531" s="22"/>
      <c r="E531" s="22"/>
      <c r="F531" s="22"/>
      <c r="G531" s="27"/>
      <c r="H531" s="22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>
      <c r="A532" s="22"/>
      <c r="B532" s="22"/>
      <c r="C532" s="22"/>
      <c r="D532" s="22"/>
      <c r="E532" s="22"/>
      <c r="F532" s="22"/>
      <c r="G532" s="27"/>
      <c r="H532" s="22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>
      <c r="A533" s="22"/>
      <c r="B533" s="22"/>
      <c r="C533" s="22"/>
      <c r="D533" s="22"/>
      <c r="E533" s="22"/>
      <c r="F533" s="22"/>
      <c r="G533" s="27"/>
      <c r="H533" s="22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>
      <c r="A534" s="22"/>
      <c r="B534" s="22"/>
      <c r="C534" s="22"/>
      <c r="D534" s="22"/>
      <c r="E534" s="22"/>
      <c r="F534" s="22"/>
      <c r="G534" s="27"/>
      <c r="H534" s="22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>
      <c r="A535" s="22"/>
      <c r="B535" s="22"/>
      <c r="C535" s="22"/>
      <c r="D535" s="22"/>
      <c r="E535" s="22"/>
      <c r="F535" s="22"/>
      <c r="G535" s="27"/>
      <c r="H535" s="22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>
      <c r="A536" s="22"/>
      <c r="B536" s="22"/>
      <c r="C536" s="22"/>
      <c r="D536" s="22"/>
      <c r="E536" s="22"/>
      <c r="F536" s="22"/>
      <c r="G536" s="27"/>
      <c r="H536" s="22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>
      <c r="A537" s="22"/>
      <c r="B537" s="22"/>
      <c r="C537" s="22"/>
      <c r="D537" s="22"/>
      <c r="E537" s="22"/>
      <c r="F537" s="22"/>
      <c r="G537" s="27"/>
      <c r="H537" s="22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>
      <c r="A538" s="22"/>
      <c r="B538" s="22"/>
      <c r="C538" s="22"/>
      <c r="D538" s="22"/>
      <c r="E538" s="22"/>
      <c r="F538" s="22"/>
      <c r="G538" s="27"/>
      <c r="H538" s="22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>
      <c r="A539" s="22"/>
      <c r="B539" s="22"/>
      <c r="C539" s="22"/>
      <c r="D539" s="22"/>
      <c r="E539" s="22"/>
      <c r="F539" s="22"/>
      <c r="G539" s="27"/>
      <c r="H539" s="22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>
      <c r="A540" s="22"/>
      <c r="B540" s="22"/>
      <c r="C540" s="22"/>
      <c r="D540" s="22"/>
      <c r="E540" s="22"/>
      <c r="F540" s="22"/>
      <c r="G540" s="27"/>
      <c r="H540" s="22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>
      <c r="A541" s="22"/>
      <c r="B541" s="22"/>
      <c r="C541" s="22"/>
      <c r="D541" s="22"/>
      <c r="E541" s="22"/>
      <c r="F541" s="22"/>
      <c r="G541" s="27"/>
      <c r="H541" s="22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>
      <c r="A542" s="22"/>
      <c r="B542" s="22"/>
      <c r="C542" s="22"/>
      <c r="D542" s="22"/>
      <c r="E542" s="22"/>
      <c r="F542" s="22"/>
      <c r="G542" s="27"/>
      <c r="H542" s="22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>
      <c r="A543" s="22"/>
      <c r="B543" s="22"/>
      <c r="C543" s="22"/>
      <c r="D543" s="22"/>
      <c r="E543" s="22"/>
      <c r="F543" s="22"/>
      <c r="G543" s="27"/>
      <c r="H543" s="22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>
      <c r="A544" s="22"/>
      <c r="B544" s="22"/>
      <c r="C544" s="22"/>
      <c r="D544" s="22"/>
      <c r="E544" s="22"/>
      <c r="F544" s="22"/>
      <c r="G544" s="27"/>
      <c r="H544" s="22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>
      <c r="A545" s="22"/>
      <c r="B545" s="22"/>
      <c r="C545" s="22"/>
      <c r="D545" s="22"/>
      <c r="E545" s="22"/>
      <c r="F545" s="22"/>
      <c r="G545" s="27"/>
      <c r="H545" s="22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>
      <c r="A546" s="22"/>
      <c r="B546" s="22"/>
      <c r="C546" s="22"/>
      <c r="D546" s="22"/>
      <c r="E546" s="22"/>
      <c r="F546" s="22"/>
      <c r="G546" s="27"/>
      <c r="H546" s="22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>
      <c r="A547" s="22"/>
      <c r="B547" s="22"/>
      <c r="C547" s="22"/>
      <c r="D547" s="22"/>
      <c r="E547" s="22"/>
      <c r="F547" s="22"/>
      <c r="G547" s="27"/>
      <c r="H547" s="22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>
      <c r="A548" s="22"/>
      <c r="B548" s="22"/>
      <c r="C548" s="22"/>
      <c r="D548" s="22"/>
      <c r="E548" s="22"/>
      <c r="F548" s="22"/>
      <c r="G548" s="27"/>
      <c r="H548" s="22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>
      <c r="A549" s="22"/>
      <c r="B549" s="22"/>
      <c r="C549" s="22"/>
      <c r="D549" s="22"/>
      <c r="E549" s="22"/>
      <c r="F549" s="22"/>
      <c r="G549" s="27"/>
      <c r="H549" s="22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>
      <c r="A550" s="22"/>
      <c r="B550" s="22"/>
      <c r="C550" s="22"/>
      <c r="D550" s="22"/>
      <c r="E550" s="22"/>
      <c r="F550" s="22"/>
      <c r="G550" s="27"/>
      <c r="H550" s="22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>
      <c r="A551" s="22"/>
      <c r="B551" s="22"/>
      <c r="C551" s="22"/>
      <c r="D551" s="22"/>
      <c r="E551" s="22"/>
      <c r="F551" s="22"/>
      <c r="G551" s="27"/>
      <c r="H551" s="22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>
      <c r="A552" s="22"/>
      <c r="B552" s="22"/>
      <c r="C552" s="22"/>
      <c r="D552" s="22"/>
      <c r="E552" s="22"/>
      <c r="F552" s="22"/>
      <c r="G552" s="27"/>
      <c r="H552" s="22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>
      <c r="A553" s="22"/>
      <c r="B553" s="22"/>
      <c r="C553" s="22"/>
      <c r="D553" s="22"/>
      <c r="E553" s="22"/>
      <c r="F553" s="22"/>
      <c r="G553" s="27"/>
      <c r="H553" s="22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>
      <c r="A554" s="22"/>
      <c r="B554" s="22"/>
      <c r="C554" s="22"/>
      <c r="D554" s="22"/>
      <c r="E554" s="22"/>
      <c r="F554" s="22"/>
      <c r="G554" s="27"/>
      <c r="H554" s="22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>
      <c r="A555" s="22"/>
      <c r="B555" s="22"/>
      <c r="C555" s="22"/>
      <c r="D555" s="22"/>
      <c r="E555" s="22"/>
      <c r="F555" s="22"/>
      <c r="G555" s="27"/>
      <c r="H555" s="22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>
      <c r="A556" s="22"/>
      <c r="B556" s="22"/>
      <c r="C556" s="22"/>
      <c r="D556" s="22"/>
      <c r="E556" s="22"/>
      <c r="F556" s="22"/>
      <c r="G556" s="27"/>
      <c r="H556" s="22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>
      <c r="A557" s="22"/>
      <c r="B557" s="22"/>
      <c r="C557" s="22"/>
      <c r="D557" s="22"/>
      <c r="E557" s="22"/>
      <c r="F557" s="22"/>
      <c r="G557" s="27"/>
      <c r="H557" s="22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>
      <c r="A558" s="22"/>
      <c r="B558" s="22"/>
      <c r="C558" s="22"/>
      <c r="D558" s="22"/>
      <c r="E558" s="22"/>
      <c r="F558" s="22"/>
      <c r="G558" s="27"/>
      <c r="H558" s="22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>
      <c r="A559" s="22"/>
      <c r="B559" s="22"/>
      <c r="C559" s="22"/>
      <c r="D559" s="22"/>
      <c r="E559" s="22"/>
      <c r="F559" s="22"/>
      <c r="G559" s="27"/>
      <c r="H559" s="22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>
      <c r="A560" s="22"/>
      <c r="B560" s="22"/>
      <c r="C560" s="22"/>
      <c r="D560" s="22"/>
      <c r="E560" s="22"/>
      <c r="F560" s="22"/>
      <c r="G560" s="27"/>
      <c r="H560" s="22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>
      <c r="A561" s="22"/>
      <c r="B561" s="22"/>
      <c r="C561" s="22"/>
      <c r="D561" s="22"/>
      <c r="E561" s="22"/>
      <c r="F561" s="22"/>
      <c r="G561" s="27"/>
      <c r="H561" s="22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>
      <c r="A562" s="22"/>
      <c r="B562" s="22"/>
      <c r="C562" s="22"/>
      <c r="D562" s="22"/>
      <c r="E562" s="22"/>
      <c r="F562" s="22"/>
      <c r="G562" s="27"/>
      <c r="H562" s="22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>
      <c r="A563" s="22"/>
      <c r="B563" s="22"/>
      <c r="C563" s="22"/>
      <c r="D563" s="22"/>
      <c r="E563" s="22"/>
      <c r="F563" s="22"/>
      <c r="G563" s="27"/>
      <c r="H563" s="22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>
      <c r="A564" s="22"/>
      <c r="B564" s="22"/>
      <c r="C564" s="22"/>
      <c r="D564" s="22"/>
      <c r="E564" s="22"/>
      <c r="F564" s="22"/>
      <c r="G564" s="27"/>
      <c r="H564" s="22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>
      <c r="A565" s="22"/>
      <c r="B565" s="22"/>
      <c r="C565" s="22"/>
      <c r="D565" s="22"/>
      <c r="E565" s="22"/>
      <c r="F565" s="22"/>
      <c r="G565" s="27"/>
      <c r="H565" s="22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>
      <c r="A566" s="22"/>
      <c r="B566" s="22"/>
      <c r="C566" s="22"/>
      <c r="D566" s="22"/>
      <c r="E566" s="22"/>
      <c r="F566" s="22"/>
      <c r="G566" s="27"/>
      <c r="H566" s="22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>
      <c r="A567" s="22"/>
      <c r="B567" s="22"/>
      <c r="C567" s="22"/>
      <c r="D567" s="22"/>
      <c r="E567" s="22"/>
      <c r="F567" s="22"/>
      <c r="G567" s="27"/>
      <c r="H567" s="22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>
      <c r="A568" s="22"/>
      <c r="B568" s="22"/>
      <c r="C568" s="22"/>
      <c r="D568" s="22"/>
      <c r="E568" s="22"/>
      <c r="F568" s="22"/>
      <c r="G568" s="27"/>
      <c r="H568" s="22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>
      <c r="A569" s="22"/>
      <c r="B569" s="22"/>
      <c r="C569" s="22"/>
      <c r="D569" s="22"/>
      <c r="E569" s="22"/>
      <c r="F569" s="22"/>
      <c r="G569" s="27"/>
      <c r="H569" s="22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>
      <c r="A570" s="22"/>
      <c r="B570" s="22"/>
      <c r="C570" s="22"/>
      <c r="D570" s="22"/>
      <c r="E570" s="22"/>
      <c r="F570" s="22"/>
      <c r="G570" s="27"/>
      <c r="H570" s="22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>
      <c r="A571" s="22"/>
      <c r="B571" s="22"/>
      <c r="C571" s="22"/>
      <c r="D571" s="22"/>
      <c r="E571" s="22"/>
      <c r="F571" s="22"/>
      <c r="G571" s="27"/>
      <c r="H571" s="22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>
      <c r="A572" s="22"/>
      <c r="B572" s="22"/>
      <c r="C572" s="22"/>
      <c r="D572" s="22"/>
      <c r="E572" s="22"/>
      <c r="F572" s="22"/>
      <c r="G572" s="27"/>
      <c r="H572" s="22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>
      <c r="A573" s="22"/>
      <c r="B573" s="22"/>
      <c r="C573" s="22"/>
      <c r="D573" s="22"/>
      <c r="E573" s="22"/>
      <c r="F573" s="22"/>
      <c r="G573" s="27"/>
      <c r="H573" s="22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>
      <c r="A574" s="22"/>
      <c r="B574" s="22"/>
      <c r="C574" s="22"/>
      <c r="D574" s="22"/>
      <c r="E574" s="22"/>
      <c r="F574" s="22"/>
      <c r="G574" s="27"/>
      <c r="H574" s="22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>
      <c r="A575" s="22"/>
      <c r="B575" s="22"/>
      <c r="C575" s="22"/>
      <c r="D575" s="22"/>
      <c r="E575" s="22"/>
      <c r="F575" s="22"/>
      <c r="G575" s="27"/>
      <c r="H575" s="22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>
      <c r="A576" s="22"/>
      <c r="B576" s="22"/>
      <c r="C576" s="22"/>
      <c r="D576" s="22"/>
      <c r="E576" s="22"/>
      <c r="F576" s="22"/>
      <c r="G576" s="27"/>
      <c r="H576" s="22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>
      <c r="A577" s="22"/>
      <c r="B577" s="22"/>
      <c r="C577" s="22"/>
      <c r="D577" s="22"/>
      <c r="E577" s="22"/>
      <c r="F577" s="22"/>
      <c r="G577" s="27"/>
      <c r="H577" s="22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>
      <c r="A578" s="22"/>
      <c r="B578" s="22"/>
      <c r="C578" s="22"/>
      <c r="D578" s="22"/>
      <c r="E578" s="22"/>
      <c r="F578" s="22"/>
      <c r="G578" s="27"/>
      <c r="H578" s="22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>
      <c r="A579" s="22"/>
      <c r="B579" s="22"/>
      <c r="C579" s="22"/>
      <c r="D579" s="22"/>
      <c r="E579" s="22"/>
      <c r="F579" s="22"/>
      <c r="G579" s="27"/>
      <c r="H579" s="22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>
      <c r="A580" s="22"/>
      <c r="B580" s="22"/>
      <c r="C580" s="22"/>
      <c r="D580" s="22"/>
      <c r="E580" s="22"/>
      <c r="F580" s="22"/>
      <c r="G580" s="27"/>
      <c r="H580" s="22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>
      <c r="A581" s="22"/>
      <c r="B581" s="22"/>
      <c r="C581" s="22"/>
      <c r="D581" s="22"/>
      <c r="E581" s="22"/>
      <c r="F581" s="22"/>
      <c r="G581" s="27"/>
      <c r="H581" s="22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>
      <c r="A582" s="22"/>
      <c r="B582" s="22"/>
      <c r="C582" s="22"/>
      <c r="D582" s="22"/>
      <c r="E582" s="22"/>
      <c r="F582" s="22"/>
      <c r="G582" s="27"/>
      <c r="H582" s="22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>
      <c r="A583" s="22"/>
      <c r="B583" s="22"/>
      <c r="C583" s="22"/>
      <c r="D583" s="22"/>
      <c r="E583" s="22"/>
      <c r="F583" s="22"/>
      <c r="G583" s="27"/>
      <c r="H583" s="22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>
      <c r="A584" s="22"/>
      <c r="B584" s="22"/>
      <c r="C584" s="22"/>
      <c r="D584" s="22"/>
      <c r="E584" s="22"/>
      <c r="F584" s="22"/>
      <c r="G584" s="27"/>
      <c r="H584" s="22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>
      <c r="A585" s="22"/>
      <c r="B585" s="22"/>
      <c r="C585" s="22"/>
      <c r="D585" s="22"/>
      <c r="E585" s="22"/>
      <c r="F585" s="22"/>
      <c r="G585" s="27"/>
      <c r="H585" s="22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>
      <c r="A586" s="22"/>
      <c r="B586" s="22"/>
      <c r="C586" s="22"/>
      <c r="D586" s="22"/>
      <c r="E586" s="22"/>
      <c r="F586" s="22"/>
      <c r="G586" s="27"/>
      <c r="H586" s="22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>
      <c r="A587" s="22"/>
      <c r="B587" s="22"/>
      <c r="C587" s="22"/>
      <c r="D587" s="22"/>
      <c r="E587" s="22"/>
      <c r="F587" s="22"/>
      <c r="G587" s="27"/>
      <c r="H587" s="22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>
      <c r="A588" s="22"/>
      <c r="B588" s="22"/>
      <c r="C588" s="22"/>
      <c r="D588" s="22"/>
      <c r="E588" s="22"/>
      <c r="F588" s="22"/>
      <c r="G588" s="27"/>
      <c r="H588" s="22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>
      <c r="A589" s="22"/>
      <c r="B589" s="22"/>
      <c r="C589" s="22"/>
      <c r="D589" s="22"/>
      <c r="E589" s="22"/>
      <c r="F589" s="22"/>
      <c r="G589" s="27"/>
      <c r="H589" s="22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>
      <c r="A590" s="22"/>
      <c r="B590" s="22"/>
      <c r="C590" s="22"/>
      <c r="D590" s="22"/>
      <c r="E590" s="22"/>
      <c r="F590" s="22"/>
      <c r="G590" s="27"/>
      <c r="H590" s="22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>
      <c r="A591" s="22"/>
      <c r="B591" s="22"/>
      <c r="C591" s="22"/>
      <c r="D591" s="22"/>
      <c r="E591" s="22"/>
      <c r="F591" s="22"/>
      <c r="G591" s="27"/>
      <c r="H591" s="22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>
      <c r="A592" s="22"/>
      <c r="B592" s="22"/>
      <c r="C592" s="22"/>
      <c r="D592" s="22"/>
      <c r="E592" s="22"/>
      <c r="F592" s="22"/>
      <c r="G592" s="27"/>
      <c r="H592" s="22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>
      <c r="A593" s="22"/>
      <c r="B593" s="22"/>
      <c r="C593" s="22"/>
      <c r="D593" s="22"/>
      <c r="E593" s="22"/>
      <c r="F593" s="22"/>
      <c r="G593" s="27"/>
      <c r="H593" s="22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>
      <c r="A594" s="22"/>
      <c r="B594" s="22"/>
      <c r="C594" s="22"/>
      <c r="D594" s="22"/>
      <c r="E594" s="22"/>
      <c r="F594" s="22"/>
      <c r="G594" s="27"/>
      <c r="H594" s="22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>
      <c r="A595" s="22"/>
      <c r="B595" s="22"/>
      <c r="C595" s="22"/>
      <c r="D595" s="22"/>
      <c r="E595" s="22"/>
      <c r="F595" s="22"/>
      <c r="G595" s="27"/>
      <c r="H595" s="22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>
      <c r="A596" s="22"/>
      <c r="B596" s="22"/>
      <c r="C596" s="22"/>
      <c r="D596" s="22"/>
      <c r="E596" s="22"/>
      <c r="F596" s="22"/>
      <c r="G596" s="27"/>
      <c r="H596" s="22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>
      <c r="A597" s="22"/>
      <c r="B597" s="22"/>
      <c r="C597" s="22"/>
      <c r="D597" s="22"/>
      <c r="E597" s="22"/>
      <c r="F597" s="22"/>
      <c r="G597" s="27"/>
      <c r="H597" s="22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>
      <c r="A598" s="22"/>
      <c r="B598" s="22"/>
      <c r="C598" s="22"/>
      <c r="D598" s="22"/>
      <c r="E598" s="22"/>
      <c r="F598" s="22"/>
      <c r="G598" s="27"/>
      <c r="H598" s="22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>
      <c r="A599" s="22"/>
      <c r="B599" s="22"/>
      <c r="C599" s="22"/>
      <c r="D599" s="22"/>
      <c r="E599" s="22"/>
      <c r="F599" s="22"/>
      <c r="G599" s="27"/>
      <c r="H599" s="22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>
      <c r="A600" s="22"/>
      <c r="B600" s="22"/>
      <c r="C600" s="22"/>
      <c r="D600" s="22"/>
      <c r="E600" s="22"/>
      <c r="F600" s="22"/>
      <c r="G600" s="27"/>
      <c r="H600" s="22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>
      <c r="A601" s="22"/>
      <c r="B601" s="22"/>
      <c r="C601" s="22"/>
      <c r="D601" s="22"/>
      <c r="E601" s="22"/>
      <c r="F601" s="22"/>
      <c r="G601" s="27"/>
      <c r="H601" s="22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>
      <c r="A602" s="22"/>
      <c r="B602" s="22"/>
      <c r="C602" s="22"/>
      <c r="D602" s="22"/>
      <c r="E602" s="22"/>
      <c r="F602" s="22"/>
      <c r="G602" s="27"/>
      <c r="H602" s="22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>
      <c r="A603" s="22"/>
      <c r="B603" s="22"/>
      <c r="C603" s="22"/>
      <c r="D603" s="22"/>
      <c r="E603" s="22"/>
      <c r="F603" s="22"/>
      <c r="G603" s="27"/>
      <c r="H603" s="22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>
      <c r="A604" s="22"/>
      <c r="B604" s="22"/>
      <c r="C604" s="22"/>
      <c r="D604" s="22"/>
      <c r="E604" s="22"/>
      <c r="F604" s="22"/>
      <c r="G604" s="27"/>
      <c r="H604" s="22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>
      <c r="A605" s="22"/>
      <c r="B605" s="22"/>
      <c r="C605" s="22"/>
      <c r="D605" s="22"/>
      <c r="E605" s="22"/>
      <c r="F605" s="22"/>
      <c r="G605" s="27"/>
      <c r="H605" s="22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>
      <c r="A606" s="22"/>
      <c r="B606" s="22"/>
      <c r="C606" s="22"/>
      <c r="D606" s="22"/>
      <c r="E606" s="22"/>
      <c r="F606" s="22"/>
      <c r="G606" s="27"/>
      <c r="H606" s="22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>
      <c r="A607" s="22"/>
      <c r="B607" s="22"/>
      <c r="C607" s="22"/>
      <c r="D607" s="22"/>
      <c r="E607" s="22"/>
      <c r="F607" s="22"/>
      <c r="G607" s="27"/>
      <c r="H607" s="22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>
      <c r="A608" s="22"/>
      <c r="B608" s="22"/>
      <c r="C608" s="22"/>
      <c r="D608" s="22"/>
      <c r="E608" s="22"/>
      <c r="F608" s="22"/>
      <c r="G608" s="27"/>
      <c r="H608" s="22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>
      <c r="A609" s="22"/>
      <c r="B609" s="22"/>
      <c r="C609" s="22"/>
      <c r="D609" s="22"/>
      <c r="E609" s="22"/>
      <c r="F609" s="22"/>
      <c r="G609" s="27"/>
      <c r="H609" s="22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>
      <c r="A610" s="22"/>
      <c r="B610" s="22"/>
      <c r="C610" s="22"/>
      <c r="D610" s="22"/>
      <c r="E610" s="22"/>
      <c r="F610" s="22"/>
      <c r="G610" s="27"/>
      <c r="H610" s="22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>
      <c r="A611" s="22"/>
      <c r="B611" s="22"/>
      <c r="C611" s="22"/>
      <c r="D611" s="22"/>
      <c r="E611" s="22"/>
      <c r="F611" s="22"/>
      <c r="G611" s="27"/>
      <c r="H611" s="22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>
      <c r="A612" s="22"/>
      <c r="B612" s="22"/>
      <c r="C612" s="22"/>
      <c r="D612" s="22"/>
      <c r="E612" s="22"/>
      <c r="F612" s="22"/>
      <c r="G612" s="27"/>
      <c r="H612" s="22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>
      <c r="A613" s="22"/>
      <c r="B613" s="22"/>
      <c r="C613" s="22"/>
      <c r="D613" s="22"/>
      <c r="E613" s="22"/>
      <c r="F613" s="22"/>
      <c r="G613" s="27"/>
      <c r="H613" s="22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>
      <c r="A614" s="22"/>
      <c r="B614" s="22"/>
      <c r="C614" s="22"/>
      <c r="D614" s="22"/>
      <c r="E614" s="22"/>
      <c r="F614" s="22"/>
      <c r="G614" s="27"/>
      <c r="H614" s="22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>
      <c r="A615" s="22"/>
      <c r="B615" s="22"/>
      <c r="C615" s="22"/>
      <c r="D615" s="22"/>
      <c r="E615" s="22"/>
      <c r="F615" s="22"/>
      <c r="G615" s="27"/>
      <c r="H615" s="22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>
      <c r="A616" s="22"/>
      <c r="B616" s="22"/>
      <c r="C616" s="22"/>
      <c r="D616" s="22"/>
      <c r="E616" s="22"/>
      <c r="F616" s="22"/>
      <c r="G616" s="27"/>
      <c r="H616" s="22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>
      <c r="A617" s="22"/>
      <c r="B617" s="22"/>
      <c r="C617" s="22"/>
      <c r="D617" s="22"/>
      <c r="E617" s="22"/>
      <c r="F617" s="22"/>
      <c r="G617" s="27"/>
      <c r="H617" s="22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>
      <c r="A618" s="22"/>
      <c r="B618" s="22"/>
      <c r="C618" s="22"/>
      <c r="D618" s="22"/>
      <c r="E618" s="22"/>
      <c r="F618" s="22"/>
      <c r="G618" s="27"/>
      <c r="H618" s="22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>
      <c r="A619" s="22"/>
      <c r="B619" s="22"/>
      <c r="C619" s="22"/>
      <c r="D619" s="22"/>
      <c r="E619" s="22"/>
      <c r="F619" s="22"/>
      <c r="G619" s="27"/>
      <c r="H619" s="22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>
      <c r="A620" s="22"/>
      <c r="B620" s="22"/>
      <c r="C620" s="22"/>
      <c r="D620" s="22"/>
      <c r="E620" s="22"/>
      <c r="F620" s="22"/>
      <c r="G620" s="27"/>
      <c r="H620" s="22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>
      <c r="A621" s="22"/>
      <c r="B621" s="22"/>
      <c r="C621" s="22"/>
      <c r="D621" s="22"/>
      <c r="E621" s="22"/>
      <c r="F621" s="22"/>
      <c r="G621" s="27"/>
      <c r="H621" s="22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>
      <c r="A622" s="22"/>
      <c r="B622" s="22"/>
      <c r="C622" s="22"/>
      <c r="D622" s="22"/>
      <c r="E622" s="22"/>
      <c r="F622" s="22"/>
      <c r="G622" s="27"/>
      <c r="H622" s="22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>
      <c r="A623" s="22"/>
      <c r="B623" s="22"/>
      <c r="C623" s="22"/>
      <c r="D623" s="22"/>
      <c r="E623" s="22"/>
      <c r="F623" s="22"/>
      <c r="G623" s="27"/>
      <c r="H623" s="22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>
      <c r="A624" s="22"/>
      <c r="B624" s="22"/>
      <c r="C624" s="22"/>
      <c r="D624" s="22"/>
      <c r="E624" s="22"/>
      <c r="F624" s="22"/>
      <c r="G624" s="27"/>
      <c r="H624" s="22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>
      <c r="A625" s="22"/>
      <c r="B625" s="22"/>
      <c r="C625" s="22"/>
      <c r="D625" s="22"/>
      <c r="E625" s="22"/>
      <c r="F625" s="22"/>
      <c r="G625" s="27"/>
      <c r="H625" s="22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>
      <c r="A626" s="22"/>
      <c r="B626" s="22"/>
      <c r="C626" s="22"/>
      <c r="D626" s="22"/>
      <c r="E626" s="22"/>
      <c r="F626" s="22"/>
      <c r="G626" s="27"/>
      <c r="H626" s="22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>
      <c r="A627" s="22"/>
      <c r="B627" s="22"/>
      <c r="C627" s="22"/>
      <c r="D627" s="22"/>
      <c r="E627" s="22"/>
      <c r="F627" s="22"/>
      <c r="G627" s="27"/>
      <c r="H627" s="22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>
      <c r="A628" s="22"/>
      <c r="B628" s="22"/>
      <c r="C628" s="22"/>
      <c r="D628" s="22"/>
      <c r="E628" s="22"/>
      <c r="F628" s="22"/>
      <c r="G628" s="27"/>
      <c r="H628" s="22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>
      <c r="A629" s="22"/>
      <c r="B629" s="22"/>
      <c r="C629" s="22"/>
      <c r="D629" s="22"/>
      <c r="E629" s="22"/>
      <c r="F629" s="22"/>
      <c r="G629" s="27"/>
      <c r="H629" s="22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>
      <c r="A630" s="22"/>
      <c r="B630" s="22"/>
      <c r="C630" s="22"/>
      <c r="D630" s="22"/>
      <c r="E630" s="22"/>
      <c r="F630" s="22"/>
      <c r="G630" s="27"/>
      <c r="H630" s="22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>
      <c r="A631" s="22"/>
      <c r="B631" s="22"/>
      <c r="C631" s="22"/>
      <c r="D631" s="22"/>
      <c r="E631" s="22"/>
      <c r="F631" s="22"/>
      <c r="G631" s="27"/>
      <c r="H631" s="22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>
      <c r="A632" s="22"/>
      <c r="B632" s="22"/>
      <c r="C632" s="22"/>
      <c r="D632" s="22"/>
      <c r="E632" s="22"/>
      <c r="F632" s="22"/>
      <c r="G632" s="27"/>
      <c r="H632" s="22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>
      <c r="A633" s="22"/>
      <c r="B633" s="22"/>
      <c r="C633" s="22"/>
      <c r="D633" s="22"/>
      <c r="E633" s="22"/>
      <c r="F633" s="22"/>
      <c r="G633" s="27"/>
      <c r="H633" s="22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>
      <c r="A634" s="22"/>
      <c r="B634" s="22"/>
      <c r="C634" s="22"/>
      <c r="D634" s="22"/>
      <c r="E634" s="22"/>
      <c r="F634" s="22"/>
      <c r="G634" s="27"/>
      <c r="H634" s="22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>
      <c r="A635" s="22"/>
      <c r="B635" s="22"/>
      <c r="C635" s="22"/>
      <c r="D635" s="22"/>
      <c r="E635" s="22"/>
      <c r="F635" s="22"/>
      <c r="G635" s="27"/>
      <c r="H635" s="22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>
      <c r="A636" s="22"/>
      <c r="B636" s="22"/>
      <c r="C636" s="22"/>
      <c r="D636" s="22"/>
      <c r="E636" s="22"/>
      <c r="F636" s="22"/>
      <c r="G636" s="27"/>
      <c r="H636" s="22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>
      <c r="A637" s="22"/>
      <c r="B637" s="22"/>
      <c r="C637" s="22"/>
      <c r="D637" s="22"/>
      <c r="E637" s="22"/>
      <c r="F637" s="22"/>
      <c r="G637" s="27"/>
      <c r="H637" s="22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>
      <c r="A638" s="22"/>
      <c r="B638" s="22"/>
      <c r="C638" s="22"/>
      <c r="D638" s="22"/>
      <c r="E638" s="22"/>
      <c r="F638" s="22"/>
      <c r="G638" s="27"/>
      <c r="H638" s="22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>
      <c r="A639" s="22"/>
      <c r="B639" s="22"/>
      <c r="C639" s="22"/>
      <c r="D639" s="22"/>
      <c r="E639" s="22"/>
      <c r="F639" s="22"/>
      <c r="G639" s="27"/>
      <c r="H639" s="22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>
      <c r="A640" s="22"/>
      <c r="B640" s="22"/>
      <c r="C640" s="22"/>
      <c r="D640" s="22"/>
      <c r="E640" s="22"/>
      <c r="F640" s="22"/>
      <c r="G640" s="27"/>
      <c r="H640" s="22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>
      <c r="A641" s="22"/>
      <c r="B641" s="22"/>
      <c r="C641" s="22"/>
      <c r="D641" s="22"/>
      <c r="E641" s="22"/>
      <c r="F641" s="22"/>
      <c r="G641" s="27"/>
      <c r="H641" s="22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>
      <c r="A642" s="22"/>
      <c r="B642" s="22"/>
      <c r="C642" s="22"/>
      <c r="D642" s="22"/>
      <c r="E642" s="22"/>
      <c r="F642" s="22"/>
      <c r="G642" s="27"/>
      <c r="H642" s="22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>
      <c r="A643" s="22"/>
      <c r="B643" s="22"/>
      <c r="C643" s="22"/>
      <c r="D643" s="22"/>
      <c r="E643" s="22"/>
      <c r="F643" s="22"/>
      <c r="G643" s="27"/>
      <c r="H643" s="22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>
      <c r="A644" s="22"/>
      <c r="B644" s="22"/>
      <c r="C644" s="22"/>
      <c r="D644" s="22"/>
      <c r="E644" s="22"/>
      <c r="F644" s="22"/>
      <c r="G644" s="27"/>
      <c r="H644" s="22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>
      <c r="A645" s="22"/>
      <c r="B645" s="22"/>
      <c r="C645" s="22"/>
      <c r="D645" s="22"/>
      <c r="E645" s="22"/>
      <c r="F645" s="22"/>
      <c r="G645" s="27"/>
      <c r="H645" s="22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>
      <c r="A646" s="22"/>
      <c r="B646" s="22"/>
      <c r="C646" s="22"/>
      <c r="D646" s="22"/>
      <c r="E646" s="22"/>
      <c r="F646" s="22"/>
      <c r="G646" s="27"/>
      <c r="H646" s="22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>
      <c r="A647" s="22"/>
      <c r="B647" s="22"/>
      <c r="C647" s="22"/>
      <c r="D647" s="22"/>
      <c r="E647" s="22"/>
      <c r="F647" s="22"/>
      <c r="G647" s="27"/>
      <c r="H647" s="22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>
      <c r="A648" s="22"/>
      <c r="B648" s="22"/>
      <c r="C648" s="22"/>
      <c r="D648" s="22"/>
      <c r="E648" s="22"/>
      <c r="F648" s="22"/>
      <c r="G648" s="27"/>
      <c r="H648" s="22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>
      <c r="A649" s="22"/>
      <c r="B649" s="22"/>
      <c r="C649" s="22"/>
      <c r="D649" s="22"/>
      <c r="E649" s="22"/>
      <c r="F649" s="22"/>
      <c r="G649" s="27"/>
      <c r="H649" s="22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>
      <c r="A650" s="22"/>
      <c r="B650" s="22"/>
      <c r="C650" s="22"/>
      <c r="D650" s="22"/>
      <c r="E650" s="22"/>
      <c r="F650" s="22"/>
      <c r="G650" s="27"/>
      <c r="H650" s="22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>
      <c r="A651" s="22"/>
      <c r="B651" s="22"/>
      <c r="C651" s="22"/>
      <c r="D651" s="22"/>
      <c r="E651" s="22"/>
      <c r="F651" s="22"/>
      <c r="G651" s="27"/>
      <c r="H651" s="22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>
      <c r="A652" s="22"/>
      <c r="B652" s="22"/>
      <c r="C652" s="22"/>
      <c r="D652" s="22"/>
      <c r="E652" s="22"/>
      <c r="F652" s="22"/>
      <c r="G652" s="27"/>
      <c r="H652" s="22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>
      <c r="A653" s="22"/>
      <c r="B653" s="22"/>
      <c r="C653" s="22"/>
      <c r="D653" s="22"/>
      <c r="E653" s="22"/>
      <c r="F653" s="22"/>
      <c r="G653" s="27"/>
      <c r="H653" s="22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>
      <c r="A654" s="22"/>
      <c r="B654" s="22"/>
      <c r="C654" s="22"/>
      <c r="D654" s="22"/>
      <c r="E654" s="22"/>
      <c r="F654" s="22"/>
      <c r="G654" s="27"/>
      <c r="H654" s="22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>
      <c r="A655" s="22"/>
      <c r="B655" s="22"/>
      <c r="C655" s="22"/>
      <c r="D655" s="22"/>
      <c r="E655" s="22"/>
      <c r="F655" s="22"/>
      <c r="G655" s="27"/>
      <c r="H655" s="22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</sheetData>
  <autoFilter ref="A2:J451"/>
  <mergeCells count="1">
    <mergeCell ref="A1:J1"/>
  </mergeCells>
  <phoneticPr fontId="22" type="noConversion"/>
  <pageMargins left="0.23622047244094491" right="0.23622047244094491" top="0.19685039370078741" bottom="0.19685039370078741" header="0.31496062992125984" footer="0.31496062992125984"/>
  <pageSetup paperSize="12" scale="1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263"/>
  <sheetViews>
    <sheetView topLeftCell="A19" workbookViewId="0">
      <selection sqref="A1:G1"/>
    </sheetView>
  </sheetViews>
  <sheetFormatPr defaultColWidth="11.25" defaultRowHeight="15" customHeight="1"/>
  <cols>
    <col min="1" max="1" width="13.375" customWidth="1"/>
    <col min="2" max="2" width="14.5" customWidth="1"/>
    <col min="3" max="3" width="14.375" customWidth="1"/>
    <col min="4" max="109" width="7" customWidth="1"/>
  </cols>
  <sheetData>
    <row r="1" spans="1:109" ht="16.5" customHeight="1">
      <c r="A1" s="163" t="s">
        <v>441</v>
      </c>
      <c r="B1" s="164"/>
      <c r="C1" s="164"/>
      <c r="D1" s="164"/>
      <c r="E1" s="164"/>
      <c r="F1" s="164"/>
      <c r="G1" s="165"/>
      <c r="H1" s="28" t="s">
        <v>442</v>
      </c>
      <c r="I1" s="29"/>
      <c r="J1" s="181" t="s">
        <v>443</v>
      </c>
      <c r="K1" s="161"/>
      <c r="L1" s="161"/>
      <c r="M1" s="161"/>
      <c r="N1" s="182"/>
      <c r="O1" s="193" t="s">
        <v>444</v>
      </c>
      <c r="P1" s="161"/>
      <c r="Q1" s="161"/>
      <c r="R1" s="161"/>
      <c r="S1" s="162"/>
      <c r="T1" s="166" t="s">
        <v>445</v>
      </c>
      <c r="U1" s="164"/>
      <c r="V1" s="164"/>
      <c r="W1" s="164"/>
      <c r="X1" s="167"/>
      <c r="Y1" s="166" t="s">
        <v>446</v>
      </c>
      <c r="Z1" s="164"/>
      <c r="AA1" s="164"/>
      <c r="AB1" s="164"/>
      <c r="AC1" s="167"/>
      <c r="AD1" s="168" t="s">
        <v>447</v>
      </c>
      <c r="AE1" s="164"/>
      <c r="AF1" s="164"/>
      <c r="AG1" s="164"/>
      <c r="AH1" s="167"/>
      <c r="AI1" s="168" t="s">
        <v>448</v>
      </c>
      <c r="AJ1" s="164"/>
      <c r="AK1" s="164"/>
      <c r="AL1" s="164"/>
      <c r="AM1" s="167"/>
      <c r="AN1" s="168" t="s">
        <v>449</v>
      </c>
      <c r="AO1" s="164"/>
      <c r="AP1" s="164"/>
      <c r="AQ1" s="164"/>
      <c r="AR1" s="167"/>
      <c r="AS1" s="168" t="s">
        <v>449</v>
      </c>
      <c r="AT1" s="164"/>
      <c r="AU1" s="164"/>
      <c r="AV1" s="164"/>
      <c r="AW1" s="167"/>
      <c r="AX1" s="168" t="s">
        <v>450</v>
      </c>
      <c r="AY1" s="164"/>
      <c r="AZ1" s="164"/>
      <c r="BA1" s="164"/>
      <c r="BB1" s="167"/>
      <c r="BC1" s="204" t="s">
        <v>451</v>
      </c>
      <c r="BD1" s="164"/>
      <c r="BE1" s="164"/>
      <c r="BF1" s="164"/>
      <c r="BG1" s="167"/>
      <c r="BH1" s="204" t="s">
        <v>452</v>
      </c>
      <c r="BI1" s="164"/>
      <c r="BJ1" s="164"/>
      <c r="BK1" s="164"/>
      <c r="BL1" s="167"/>
      <c r="BM1" s="204" t="s">
        <v>449</v>
      </c>
      <c r="BN1" s="164"/>
      <c r="BO1" s="164"/>
      <c r="BP1" s="164"/>
      <c r="BQ1" s="167"/>
      <c r="BR1" s="168" t="s">
        <v>453</v>
      </c>
      <c r="BS1" s="164"/>
      <c r="BT1" s="164"/>
      <c r="BU1" s="164"/>
      <c r="BV1" s="167"/>
      <c r="BW1" s="168" t="s">
        <v>454</v>
      </c>
      <c r="BX1" s="164"/>
      <c r="BY1" s="164"/>
      <c r="BZ1" s="164"/>
      <c r="CA1" s="167"/>
      <c r="CB1" s="168" t="s">
        <v>455</v>
      </c>
      <c r="CC1" s="164"/>
      <c r="CD1" s="164"/>
      <c r="CE1" s="164"/>
      <c r="CF1" s="167"/>
      <c r="CG1" s="203" t="s">
        <v>456</v>
      </c>
      <c r="CH1" s="164"/>
      <c r="CI1" s="164"/>
      <c r="CJ1" s="164"/>
      <c r="CK1" s="167"/>
      <c r="CL1" s="203" t="s">
        <v>457</v>
      </c>
      <c r="CM1" s="164"/>
      <c r="CN1" s="164"/>
      <c r="CO1" s="164"/>
      <c r="CP1" s="167"/>
      <c r="CQ1" s="204" t="s">
        <v>458</v>
      </c>
      <c r="CR1" s="164"/>
      <c r="CS1" s="164"/>
      <c r="CT1" s="164"/>
      <c r="CU1" s="167"/>
      <c r="CV1" s="204" t="s">
        <v>459</v>
      </c>
      <c r="CW1" s="164"/>
      <c r="CX1" s="164"/>
      <c r="CY1" s="164"/>
      <c r="CZ1" s="167"/>
      <c r="DA1" s="204" t="s">
        <v>460</v>
      </c>
      <c r="DB1" s="164"/>
      <c r="DC1" s="164"/>
      <c r="DD1" s="164"/>
      <c r="DE1" s="167"/>
    </row>
    <row r="2" spans="1:109" ht="16.5" customHeight="1">
      <c r="A2" s="169" t="s">
        <v>461</v>
      </c>
      <c r="B2" s="170"/>
      <c r="C2" s="170"/>
      <c r="D2" s="170"/>
      <c r="E2" s="170"/>
      <c r="F2" s="170"/>
      <c r="G2" s="171"/>
      <c r="H2" s="28" t="s">
        <v>462</v>
      </c>
      <c r="I2" s="29"/>
      <c r="J2" s="183" t="s">
        <v>463</v>
      </c>
      <c r="K2" s="161"/>
      <c r="L2" s="161"/>
      <c r="M2" s="161"/>
      <c r="N2" s="182"/>
      <c r="O2" s="184" t="s">
        <v>464</v>
      </c>
      <c r="P2" s="161"/>
      <c r="Q2" s="161"/>
      <c r="R2" s="161"/>
      <c r="S2" s="180"/>
      <c r="T2" s="179" t="s">
        <v>465</v>
      </c>
      <c r="U2" s="161"/>
      <c r="V2" s="161"/>
      <c r="W2" s="161"/>
      <c r="X2" s="180"/>
      <c r="Y2" s="179" t="s">
        <v>465</v>
      </c>
      <c r="Z2" s="161"/>
      <c r="AA2" s="161"/>
      <c r="AB2" s="161"/>
      <c r="AC2" s="162"/>
      <c r="AD2" s="185" t="s">
        <v>466</v>
      </c>
      <c r="AE2" s="161"/>
      <c r="AF2" s="161"/>
      <c r="AG2" s="161"/>
      <c r="AH2" s="180"/>
      <c r="AI2" s="178" t="s">
        <v>467</v>
      </c>
      <c r="AJ2" s="161"/>
      <c r="AK2" s="161"/>
      <c r="AL2" s="161"/>
      <c r="AM2" s="162"/>
      <c r="AN2" s="185" t="s">
        <v>468</v>
      </c>
      <c r="AO2" s="161"/>
      <c r="AP2" s="161"/>
      <c r="AQ2" s="161"/>
      <c r="AR2" s="180"/>
      <c r="AS2" s="179" t="s">
        <v>469</v>
      </c>
      <c r="AT2" s="161"/>
      <c r="AU2" s="161"/>
      <c r="AV2" s="161"/>
      <c r="AW2" s="162"/>
      <c r="AX2" s="188" t="s">
        <v>470</v>
      </c>
      <c r="AY2" s="161"/>
      <c r="AZ2" s="161"/>
      <c r="BA2" s="161"/>
      <c r="BB2" s="162"/>
      <c r="BC2" s="201" t="s">
        <v>471</v>
      </c>
      <c r="BD2" s="161"/>
      <c r="BE2" s="161"/>
      <c r="BF2" s="161"/>
      <c r="BG2" s="180"/>
      <c r="BH2" s="198" t="s">
        <v>471</v>
      </c>
      <c r="BI2" s="161"/>
      <c r="BJ2" s="161"/>
      <c r="BK2" s="161"/>
      <c r="BL2" s="162"/>
      <c r="BM2" s="201" t="s">
        <v>472</v>
      </c>
      <c r="BN2" s="161"/>
      <c r="BO2" s="161"/>
      <c r="BP2" s="161"/>
      <c r="BQ2" s="180"/>
      <c r="BR2" s="179" t="s">
        <v>473</v>
      </c>
      <c r="BS2" s="161"/>
      <c r="BT2" s="161"/>
      <c r="BU2" s="161"/>
      <c r="BV2" s="180"/>
      <c r="BW2" s="179" t="s">
        <v>474</v>
      </c>
      <c r="BX2" s="161"/>
      <c r="BY2" s="161"/>
      <c r="BZ2" s="161"/>
      <c r="CA2" s="162"/>
      <c r="CB2" s="202" t="s">
        <v>475</v>
      </c>
      <c r="CC2" s="161"/>
      <c r="CD2" s="161"/>
      <c r="CE2" s="161"/>
      <c r="CF2" s="180"/>
      <c r="CG2" s="188" t="s">
        <v>476</v>
      </c>
      <c r="CH2" s="161"/>
      <c r="CI2" s="161"/>
      <c r="CJ2" s="161"/>
      <c r="CK2" s="162"/>
      <c r="CL2" s="188" t="s">
        <v>477</v>
      </c>
      <c r="CM2" s="161"/>
      <c r="CN2" s="161"/>
      <c r="CO2" s="161"/>
      <c r="CP2" s="162"/>
      <c r="CQ2" s="201" t="s">
        <v>478</v>
      </c>
      <c r="CR2" s="161"/>
      <c r="CS2" s="161"/>
      <c r="CT2" s="161"/>
      <c r="CU2" s="162"/>
      <c r="CV2" s="201" t="s">
        <v>478</v>
      </c>
      <c r="CW2" s="161"/>
      <c r="CX2" s="161"/>
      <c r="CY2" s="161"/>
      <c r="CZ2" s="162"/>
      <c r="DA2" s="201" t="s">
        <v>472</v>
      </c>
      <c r="DB2" s="161"/>
      <c r="DC2" s="161"/>
      <c r="DD2" s="161"/>
      <c r="DE2" s="162"/>
    </row>
    <row r="3" spans="1:109" ht="16.5" customHeight="1">
      <c r="A3" s="172"/>
      <c r="B3" s="173"/>
      <c r="C3" s="173"/>
      <c r="D3" s="173"/>
      <c r="E3" s="173"/>
      <c r="F3" s="173"/>
      <c r="G3" s="174"/>
      <c r="H3" s="30" t="s">
        <v>479</v>
      </c>
      <c r="I3" s="31"/>
      <c r="J3" s="194">
        <v>71</v>
      </c>
      <c r="K3" s="161"/>
      <c r="L3" s="161"/>
      <c r="M3" s="161"/>
      <c r="N3" s="180"/>
      <c r="O3" s="179">
        <v>88</v>
      </c>
      <c r="P3" s="161"/>
      <c r="Q3" s="161"/>
      <c r="R3" s="161"/>
      <c r="S3" s="180"/>
      <c r="T3" s="179">
        <v>16</v>
      </c>
      <c r="U3" s="161"/>
      <c r="V3" s="161"/>
      <c r="W3" s="161"/>
      <c r="X3" s="180"/>
      <c r="Y3" s="179">
        <v>14</v>
      </c>
      <c r="Z3" s="161"/>
      <c r="AA3" s="161"/>
      <c r="AB3" s="161"/>
      <c r="AC3" s="180"/>
      <c r="AD3" s="179">
        <v>17</v>
      </c>
      <c r="AE3" s="161"/>
      <c r="AF3" s="161"/>
      <c r="AG3" s="161"/>
      <c r="AH3" s="180"/>
      <c r="AI3" s="179">
        <v>18</v>
      </c>
      <c r="AJ3" s="161"/>
      <c r="AK3" s="161"/>
      <c r="AL3" s="161"/>
      <c r="AM3" s="180"/>
      <c r="AN3" s="179">
        <v>30</v>
      </c>
      <c r="AO3" s="161"/>
      <c r="AP3" s="161"/>
      <c r="AQ3" s="161"/>
      <c r="AR3" s="180"/>
      <c r="AS3" s="179">
        <v>33</v>
      </c>
      <c r="AT3" s="161"/>
      <c r="AU3" s="161"/>
      <c r="AV3" s="161"/>
      <c r="AW3" s="180"/>
      <c r="AX3" s="179">
        <v>16</v>
      </c>
      <c r="AY3" s="161"/>
      <c r="AZ3" s="161"/>
      <c r="BA3" s="161"/>
      <c r="BB3" s="180"/>
      <c r="BC3" s="198">
        <v>12</v>
      </c>
      <c r="BD3" s="161"/>
      <c r="BE3" s="161"/>
      <c r="BF3" s="161"/>
      <c r="BG3" s="180"/>
      <c r="BH3" s="198">
        <v>12</v>
      </c>
      <c r="BI3" s="161"/>
      <c r="BJ3" s="161"/>
      <c r="BK3" s="161"/>
      <c r="BL3" s="180"/>
      <c r="BM3" s="198">
        <v>14</v>
      </c>
      <c r="BN3" s="161"/>
      <c r="BO3" s="161"/>
      <c r="BP3" s="161"/>
      <c r="BQ3" s="180"/>
      <c r="BR3" s="179">
        <v>16</v>
      </c>
      <c r="BS3" s="161"/>
      <c r="BT3" s="161"/>
      <c r="BU3" s="161"/>
      <c r="BV3" s="180"/>
      <c r="BW3" s="179">
        <v>16</v>
      </c>
      <c r="BX3" s="161"/>
      <c r="BY3" s="161"/>
      <c r="BZ3" s="161"/>
      <c r="CA3" s="180"/>
      <c r="CB3" s="179">
        <v>14</v>
      </c>
      <c r="CC3" s="161"/>
      <c r="CD3" s="161"/>
      <c r="CE3" s="161"/>
      <c r="CF3" s="180"/>
      <c r="CG3" s="179">
        <v>48</v>
      </c>
      <c r="CH3" s="161"/>
      <c r="CI3" s="161"/>
      <c r="CJ3" s="161"/>
      <c r="CK3" s="180"/>
      <c r="CL3" s="179">
        <v>34</v>
      </c>
      <c r="CM3" s="161"/>
      <c r="CN3" s="161"/>
      <c r="CO3" s="161"/>
      <c r="CP3" s="180"/>
      <c r="CQ3" s="198">
        <v>24</v>
      </c>
      <c r="CR3" s="161"/>
      <c r="CS3" s="161"/>
      <c r="CT3" s="161"/>
      <c r="CU3" s="180"/>
      <c r="CV3" s="198">
        <v>12</v>
      </c>
      <c r="CW3" s="161"/>
      <c r="CX3" s="161"/>
      <c r="CY3" s="161"/>
      <c r="CZ3" s="180"/>
      <c r="DA3" s="198">
        <v>12</v>
      </c>
      <c r="DB3" s="161"/>
      <c r="DC3" s="161"/>
      <c r="DD3" s="161"/>
      <c r="DE3" s="180"/>
    </row>
    <row r="4" spans="1:109" ht="16.5" customHeight="1">
      <c r="A4" s="172"/>
      <c r="B4" s="173"/>
      <c r="C4" s="173"/>
      <c r="D4" s="173"/>
      <c r="E4" s="173"/>
      <c r="F4" s="173"/>
      <c r="G4" s="174"/>
      <c r="H4" s="32" t="s">
        <v>480</v>
      </c>
      <c r="I4" s="33"/>
      <c r="J4" s="34">
        <v>20</v>
      </c>
      <c r="K4" s="34">
        <v>18</v>
      </c>
      <c r="L4" s="34">
        <v>0</v>
      </c>
      <c r="M4" s="34">
        <v>17</v>
      </c>
      <c r="N4" s="35">
        <v>16</v>
      </c>
      <c r="O4" s="34">
        <v>20</v>
      </c>
      <c r="P4" s="34">
        <v>18</v>
      </c>
      <c r="Q4" s="34">
        <v>18</v>
      </c>
      <c r="R4" s="34">
        <v>17</v>
      </c>
      <c r="S4" s="35">
        <v>15</v>
      </c>
      <c r="T4" s="34">
        <v>0</v>
      </c>
      <c r="U4" s="34">
        <v>0</v>
      </c>
      <c r="V4" s="34">
        <v>48</v>
      </c>
      <c r="W4" s="34">
        <v>0</v>
      </c>
      <c r="X4" s="35">
        <v>0</v>
      </c>
      <c r="Y4" s="34">
        <v>0</v>
      </c>
      <c r="Z4" s="34">
        <v>0</v>
      </c>
      <c r="AA4" s="34">
        <v>0</v>
      </c>
      <c r="AB4" s="34">
        <v>0</v>
      </c>
      <c r="AC4" s="35">
        <v>42</v>
      </c>
      <c r="AD4" s="34">
        <v>0</v>
      </c>
      <c r="AE4" s="34">
        <v>0</v>
      </c>
      <c r="AF4" s="34">
        <v>0</v>
      </c>
      <c r="AG4" s="34">
        <v>51</v>
      </c>
      <c r="AH4" s="35">
        <v>0</v>
      </c>
      <c r="AI4" s="34">
        <v>0</v>
      </c>
      <c r="AJ4" s="34">
        <v>54</v>
      </c>
      <c r="AK4" s="34">
        <v>0</v>
      </c>
      <c r="AL4" s="34">
        <v>0</v>
      </c>
      <c r="AM4" s="35">
        <v>0</v>
      </c>
      <c r="AN4" s="34">
        <v>48</v>
      </c>
      <c r="AO4" s="34">
        <v>0</v>
      </c>
      <c r="AP4" s="34">
        <v>0</v>
      </c>
      <c r="AQ4" s="34">
        <v>0</v>
      </c>
      <c r="AR4" s="35">
        <v>42</v>
      </c>
      <c r="AS4" s="34">
        <v>0</v>
      </c>
      <c r="AT4" s="34">
        <v>51</v>
      </c>
      <c r="AU4" s="34">
        <v>0</v>
      </c>
      <c r="AV4" s="34">
        <v>47</v>
      </c>
      <c r="AW4" s="34">
        <v>0</v>
      </c>
      <c r="AX4" s="34">
        <v>0</v>
      </c>
      <c r="AY4" s="34">
        <v>0</v>
      </c>
      <c r="AZ4" s="34">
        <v>0</v>
      </c>
      <c r="BA4" s="34">
        <v>48</v>
      </c>
      <c r="BB4" s="35">
        <v>0</v>
      </c>
      <c r="BC4" s="36">
        <v>0</v>
      </c>
      <c r="BD4" s="36">
        <v>0</v>
      </c>
      <c r="BE4" s="36">
        <v>0</v>
      </c>
      <c r="BF4" s="36">
        <v>36</v>
      </c>
      <c r="BG4" s="37">
        <v>0</v>
      </c>
      <c r="BH4" s="36">
        <v>0</v>
      </c>
      <c r="BI4" s="36">
        <v>36</v>
      </c>
      <c r="BJ4" s="36">
        <v>0</v>
      </c>
      <c r="BK4" s="36">
        <v>0</v>
      </c>
      <c r="BL4" s="37">
        <v>0</v>
      </c>
      <c r="BM4" s="36">
        <v>0</v>
      </c>
      <c r="BN4" s="36">
        <v>0</v>
      </c>
      <c r="BO4" s="36">
        <v>42</v>
      </c>
      <c r="BP4" s="36">
        <v>0</v>
      </c>
      <c r="BQ4" s="37">
        <v>0</v>
      </c>
      <c r="BR4" s="34">
        <v>0</v>
      </c>
      <c r="BS4" s="34">
        <v>48</v>
      </c>
      <c r="BT4" s="34">
        <v>0</v>
      </c>
      <c r="BU4" s="34">
        <v>0</v>
      </c>
      <c r="BV4" s="35">
        <v>0</v>
      </c>
      <c r="BW4" s="34">
        <v>0</v>
      </c>
      <c r="BX4" s="34">
        <v>48</v>
      </c>
      <c r="BY4" s="34">
        <v>0</v>
      </c>
      <c r="BZ4" s="34">
        <v>0</v>
      </c>
      <c r="CA4" s="35">
        <v>0</v>
      </c>
      <c r="CB4" s="34">
        <v>0</v>
      </c>
      <c r="CC4" s="34">
        <v>0</v>
      </c>
      <c r="CD4" s="34">
        <v>0</v>
      </c>
      <c r="CE4" s="34">
        <v>0</v>
      </c>
      <c r="CF4" s="35">
        <v>42</v>
      </c>
      <c r="CG4" s="34">
        <v>36</v>
      </c>
      <c r="CH4" s="34">
        <v>32</v>
      </c>
      <c r="CI4" s="34">
        <v>0</v>
      </c>
      <c r="CJ4" s="34">
        <v>0</v>
      </c>
      <c r="CK4" s="34">
        <v>28</v>
      </c>
      <c r="CL4" s="34">
        <v>0</v>
      </c>
      <c r="CM4" s="34">
        <v>36</v>
      </c>
      <c r="CN4" s="34">
        <v>0</v>
      </c>
      <c r="CO4" s="34">
        <v>32</v>
      </c>
      <c r="CP4" s="34">
        <v>0</v>
      </c>
      <c r="CQ4" s="36">
        <v>0</v>
      </c>
      <c r="CR4" s="36">
        <v>36</v>
      </c>
      <c r="CS4" s="36">
        <v>36</v>
      </c>
      <c r="CT4" s="36">
        <v>0</v>
      </c>
      <c r="CU4" s="36">
        <v>0</v>
      </c>
      <c r="CV4" s="36">
        <v>0</v>
      </c>
      <c r="CW4" s="36">
        <v>0</v>
      </c>
      <c r="CX4" s="36">
        <v>0</v>
      </c>
      <c r="CY4" s="36">
        <v>36</v>
      </c>
      <c r="CZ4" s="36">
        <v>0</v>
      </c>
      <c r="DA4" s="36">
        <v>36</v>
      </c>
      <c r="DB4" s="36">
        <v>0</v>
      </c>
      <c r="DC4" s="36">
        <v>0</v>
      </c>
      <c r="DD4" s="36">
        <v>0</v>
      </c>
      <c r="DE4" s="36">
        <v>0</v>
      </c>
    </row>
    <row r="5" spans="1:109" ht="16.5" customHeight="1">
      <c r="A5" s="172"/>
      <c r="B5" s="173"/>
      <c r="C5" s="173"/>
      <c r="D5" s="173"/>
      <c r="E5" s="173"/>
      <c r="F5" s="173"/>
      <c r="G5" s="174"/>
      <c r="H5" s="32" t="s">
        <v>481</v>
      </c>
      <c r="I5" s="38"/>
      <c r="J5" s="179">
        <v>71</v>
      </c>
      <c r="K5" s="161"/>
      <c r="L5" s="161"/>
      <c r="M5" s="161"/>
      <c r="N5" s="180"/>
      <c r="O5" s="179">
        <v>88</v>
      </c>
      <c r="P5" s="161"/>
      <c r="Q5" s="161"/>
      <c r="R5" s="161"/>
      <c r="S5" s="180"/>
      <c r="T5" s="179">
        <v>48</v>
      </c>
      <c r="U5" s="161"/>
      <c r="V5" s="161"/>
      <c r="W5" s="161"/>
      <c r="X5" s="180"/>
      <c r="Y5" s="179">
        <v>42</v>
      </c>
      <c r="Z5" s="161"/>
      <c r="AA5" s="161"/>
      <c r="AB5" s="161"/>
      <c r="AC5" s="180"/>
      <c r="AD5" s="179">
        <v>51</v>
      </c>
      <c r="AE5" s="161"/>
      <c r="AF5" s="161"/>
      <c r="AG5" s="161"/>
      <c r="AH5" s="180"/>
      <c r="AI5" s="179">
        <v>54</v>
      </c>
      <c r="AJ5" s="161"/>
      <c r="AK5" s="161"/>
      <c r="AL5" s="161"/>
      <c r="AM5" s="180"/>
      <c r="AN5" s="179">
        <v>90</v>
      </c>
      <c r="AO5" s="161"/>
      <c r="AP5" s="161"/>
      <c r="AQ5" s="161"/>
      <c r="AR5" s="180"/>
      <c r="AS5" s="179">
        <v>98</v>
      </c>
      <c r="AT5" s="161"/>
      <c r="AU5" s="161"/>
      <c r="AV5" s="161"/>
      <c r="AW5" s="180"/>
      <c r="AX5" s="179">
        <v>48</v>
      </c>
      <c r="AY5" s="161"/>
      <c r="AZ5" s="161"/>
      <c r="BA5" s="161"/>
      <c r="BB5" s="180"/>
      <c r="BC5" s="198">
        <v>36</v>
      </c>
      <c r="BD5" s="161"/>
      <c r="BE5" s="161"/>
      <c r="BF5" s="161"/>
      <c r="BG5" s="180"/>
      <c r="BH5" s="198">
        <v>36</v>
      </c>
      <c r="BI5" s="161"/>
      <c r="BJ5" s="161"/>
      <c r="BK5" s="161"/>
      <c r="BL5" s="180"/>
      <c r="BM5" s="198">
        <v>42</v>
      </c>
      <c r="BN5" s="161"/>
      <c r="BO5" s="161"/>
      <c r="BP5" s="161"/>
      <c r="BQ5" s="180"/>
      <c r="BR5" s="179">
        <v>48</v>
      </c>
      <c r="BS5" s="161"/>
      <c r="BT5" s="161"/>
      <c r="BU5" s="161"/>
      <c r="BV5" s="180"/>
      <c r="BW5" s="179">
        <v>48</v>
      </c>
      <c r="BX5" s="161"/>
      <c r="BY5" s="161"/>
      <c r="BZ5" s="161"/>
      <c r="CA5" s="180"/>
      <c r="CB5" s="179">
        <v>42</v>
      </c>
      <c r="CC5" s="161"/>
      <c r="CD5" s="161"/>
      <c r="CE5" s="161"/>
      <c r="CF5" s="180"/>
      <c r="CG5" s="179">
        <v>96</v>
      </c>
      <c r="CH5" s="161"/>
      <c r="CI5" s="161"/>
      <c r="CJ5" s="161"/>
      <c r="CK5" s="180"/>
      <c r="CL5" s="179">
        <v>68</v>
      </c>
      <c r="CM5" s="161"/>
      <c r="CN5" s="161"/>
      <c r="CO5" s="161"/>
      <c r="CP5" s="180"/>
      <c r="CQ5" s="198">
        <v>72</v>
      </c>
      <c r="CR5" s="161"/>
      <c r="CS5" s="161"/>
      <c r="CT5" s="161"/>
      <c r="CU5" s="180"/>
      <c r="CV5" s="198">
        <v>36</v>
      </c>
      <c r="CW5" s="161"/>
      <c r="CX5" s="161"/>
      <c r="CY5" s="161"/>
      <c r="CZ5" s="180"/>
      <c r="DA5" s="198">
        <v>36</v>
      </c>
      <c r="DB5" s="161"/>
      <c r="DC5" s="161"/>
      <c r="DD5" s="161"/>
      <c r="DE5" s="180"/>
    </row>
    <row r="6" spans="1:109" ht="16.5" customHeight="1">
      <c r="A6" s="172"/>
      <c r="B6" s="173"/>
      <c r="C6" s="173"/>
      <c r="D6" s="173"/>
      <c r="E6" s="173"/>
      <c r="F6" s="173"/>
      <c r="G6" s="174"/>
      <c r="H6" s="39" t="s">
        <v>482</v>
      </c>
      <c r="I6" s="40"/>
      <c r="J6" s="189"/>
      <c r="K6" s="161"/>
      <c r="L6" s="161"/>
      <c r="M6" s="161"/>
      <c r="N6" s="180"/>
      <c r="O6" s="195"/>
      <c r="P6" s="161"/>
      <c r="Q6" s="161"/>
      <c r="R6" s="161"/>
      <c r="S6" s="180"/>
      <c r="T6" s="191">
        <v>30</v>
      </c>
      <c r="U6" s="161"/>
      <c r="V6" s="161"/>
      <c r="W6" s="161"/>
      <c r="X6" s="180"/>
      <c r="Y6" s="191">
        <v>30</v>
      </c>
      <c r="Z6" s="161"/>
      <c r="AA6" s="161"/>
      <c r="AB6" s="161"/>
      <c r="AC6" s="162"/>
      <c r="AD6" s="190">
        <v>30</v>
      </c>
      <c r="AE6" s="161"/>
      <c r="AF6" s="161"/>
      <c r="AG6" s="161"/>
      <c r="AH6" s="180"/>
      <c r="AI6" s="191">
        <v>30</v>
      </c>
      <c r="AJ6" s="161"/>
      <c r="AK6" s="161"/>
      <c r="AL6" s="161"/>
      <c r="AM6" s="162"/>
      <c r="AN6" s="196">
        <v>30</v>
      </c>
      <c r="AO6" s="161"/>
      <c r="AP6" s="161"/>
      <c r="AQ6" s="161"/>
      <c r="AR6" s="180"/>
      <c r="AS6" s="197">
        <v>40</v>
      </c>
      <c r="AT6" s="161"/>
      <c r="AU6" s="161"/>
      <c r="AV6" s="161"/>
      <c r="AW6" s="162"/>
      <c r="AX6" s="196">
        <v>30</v>
      </c>
      <c r="AY6" s="161"/>
      <c r="AZ6" s="161"/>
      <c r="BA6" s="161"/>
      <c r="BB6" s="162"/>
      <c r="BC6" s="199">
        <v>24</v>
      </c>
      <c r="BD6" s="161"/>
      <c r="BE6" s="161"/>
      <c r="BF6" s="161"/>
      <c r="BG6" s="180"/>
      <c r="BH6" s="200">
        <v>24</v>
      </c>
      <c r="BI6" s="161"/>
      <c r="BJ6" s="161"/>
      <c r="BK6" s="161"/>
      <c r="BL6" s="162"/>
      <c r="BM6" s="199">
        <v>20</v>
      </c>
      <c r="BN6" s="161"/>
      <c r="BO6" s="161"/>
      <c r="BP6" s="161"/>
      <c r="BQ6" s="180"/>
      <c r="BR6" s="191">
        <v>25</v>
      </c>
      <c r="BS6" s="161"/>
      <c r="BT6" s="161"/>
      <c r="BU6" s="161"/>
      <c r="BV6" s="180"/>
      <c r="BW6" s="191">
        <v>35</v>
      </c>
      <c r="BX6" s="161"/>
      <c r="BY6" s="161"/>
      <c r="BZ6" s="161"/>
      <c r="CA6" s="162"/>
      <c r="CB6" s="190">
        <v>25</v>
      </c>
      <c r="CC6" s="161"/>
      <c r="CD6" s="161"/>
      <c r="CE6" s="161"/>
      <c r="CF6" s="180"/>
      <c r="CG6" s="190"/>
      <c r="CH6" s="161"/>
      <c r="CI6" s="161"/>
      <c r="CJ6" s="161"/>
      <c r="CK6" s="162"/>
      <c r="CL6" s="190"/>
      <c r="CM6" s="161"/>
      <c r="CN6" s="161"/>
      <c r="CO6" s="161"/>
      <c r="CP6" s="162"/>
      <c r="CQ6" s="199">
        <v>24</v>
      </c>
      <c r="CR6" s="161"/>
      <c r="CS6" s="161"/>
      <c r="CT6" s="161"/>
      <c r="CU6" s="162"/>
      <c r="CV6" s="199">
        <v>24</v>
      </c>
      <c r="CW6" s="161"/>
      <c r="CX6" s="161"/>
      <c r="CY6" s="161"/>
      <c r="CZ6" s="162"/>
      <c r="DA6" s="199">
        <v>24</v>
      </c>
      <c r="DB6" s="161"/>
      <c r="DC6" s="161"/>
      <c r="DD6" s="161"/>
      <c r="DE6" s="162"/>
    </row>
    <row r="7" spans="1:109" ht="16.5" customHeight="1">
      <c r="A7" s="172"/>
      <c r="B7" s="173"/>
      <c r="C7" s="173"/>
      <c r="D7" s="173"/>
      <c r="E7" s="173"/>
      <c r="F7" s="173"/>
      <c r="G7" s="174"/>
      <c r="H7" s="41" t="s">
        <v>483</v>
      </c>
      <c r="I7" s="29"/>
      <c r="J7" s="179" t="s">
        <v>484</v>
      </c>
      <c r="K7" s="161"/>
      <c r="L7" s="161"/>
      <c r="M7" s="161"/>
      <c r="N7" s="162"/>
      <c r="O7" s="188" t="s">
        <v>484</v>
      </c>
      <c r="P7" s="161"/>
      <c r="Q7" s="161"/>
      <c r="R7" s="161"/>
      <c r="S7" s="180"/>
      <c r="T7" s="179" t="s">
        <v>485</v>
      </c>
      <c r="U7" s="161"/>
      <c r="V7" s="161"/>
      <c r="W7" s="161"/>
      <c r="X7" s="180"/>
      <c r="Y7" s="179" t="s">
        <v>485</v>
      </c>
      <c r="Z7" s="161"/>
      <c r="AA7" s="161"/>
      <c r="AB7" s="161"/>
      <c r="AC7" s="162"/>
      <c r="AD7" s="188" t="s">
        <v>486</v>
      </c>
      <c r="AE7" s="161"/>
      <c r="AF7" s="161"/>
      <c r="AG7" s="161"/>
      <c r="AH7" s="180"/>
      <c r="AI7" s="179" t="s">
        <v>486</v>
      </c>
      <c r="AJ7" s="161"/>
      <c r="AK7" s="161"/>
      <c r="AL7" s="161"/>
      <c r="AM7" s="162"/>
      <c r="AN7" s="188" t="s">
        <v>486</v>
      </c>
      <c r="AO7" s="161"/>
      <c r="AP7" s="161"/>
      <c r="AQ7" s="161"/>
      <c r="AR7" s="180"/>
      <c r="AS7" s="179" t="s">
        <v>486</v>
      </c>
      <c r="AT7" s="161"/>
      <c r="AU7" s="161"/>
      <c r="AV7" s="161"/>
      <c r="AW7" s="162"/>
      <c r="AX7" s="188" t="s">
        <v>486</v>
      </c>
      <c r="AY7" s="161"/>
      <c r="AZ7" s="161"/>
      <c r="BA7" s="161"/>
      <c r="BB7" s="162"/>
      <c r="BC7" s="201" t="s">
        <v>486</v>
      </c>
      <c r="BD7" s="161"/>
      <c r="BE7" s="161"/>
      <c r="BF7" s="161"/>
      <c r="BG7" s="180"/>
      <c r="BH7" s="198" t="s">
        <v>486</v>
      </c>
      <c r="BI7" s="161"/>
      <c r="BJ7" s="161"/>
      <c r="BK7" s="161"/>
      <c r="BL7" s="162"/>
      <c r="BM7" s="201" t="s">
        <v>486</v>
      </c>
      <c r="BN7" s="161"/>
      <c r="BO7" s="161"/>
      <c r="BP7" s="161"/>
      <c r="BQ7" s="180"/>
      <c r="BR7" s="179" t="s">
        <v>486</v>
      </c>
      <c r="BS7" s="161"/>
      <c r="BT7" s="161"/>
      <c r="BU7" s="161"/>
      <c r="BV7" s="180"/>
      <c r="BW7" s="179" t="s">
        <v>486</v>
      </c>
      <c r="BX7" s="161"/>
      <c r="BY7" s="161"/>
      <c r="BZ7" s="161"/>
      <c r="CA7" s="162"/>
      <c r="CB7" s="188" t="s">
        <v>486</v>
      </c>
      <c r="CC7" s="161"/>
      <c r="CD7" s="161"/>
      <c r="CE7" s="161"/>
      <c r="CF7" s="180"/>
      <c r="CG7" s="188" t="s">
        <v>487</v>
      </c>
      <c r="CH7" s="161"/>
      <c r="CI7" s="161"/>
      <c r="CJ7" s="161"/>
      <c r="CK7" s="162"/>
      <c r="CL7" s="188" t="s">
        <v>487</v>
      </c>
      <c r="CM7" s="161"/>
      <c r="CN7" s="161"/>
      <c r="CO7" s="161"/>
      <c r="CP7" s="162"/>
      <c r="CQ7" s="201" t="s">
        <v>486</v>
      </c>
      <c r="CR7" s="161"/>
      <c r="CS7" s="161"/>
      <c r="CT7" s="161"/>
      <c r="CU7" s="180"/>
      <c r="CV7" s="198" t="s">
        <v>486</v>
      </c>
      <c r="CW7" s="161"/>
      <c r="CX7" s="161"/>
      <c r="CY7" s="161"/>
      <c r="CZ7" s="180"/>
      <c r="DA7" s="198" t="s">
        <v>486</v>
      </c>
      <c r="DB7" s="161"/>
      <c r="DC7" s="161"/>
      <c r="DD7" s="161"/>
      <c r="DE7" s="180"/>
    </row>
    <row r="8" spans="1:109" ht="16.5" customHeight="1">
      <c r="A8" s="172"/>
      <c r="B8" s="173"/>
      <c r="C8" s="173"/>
      <c r="D8" s="173"/>
      <c r="E8" s="173"/>
      <c r="F8" s="173"/>
      <c r="G8" s="174"/>
      <c r="H8" s="39" t="s">
        <v>488</v>
      </c>
      <c r="I8" s="40"/>
      <c r="J8" s="189"/>
      <c r="K8" s="161"/>
      <c r="L8" s="161"/>
      <c r="M8" s="161"/>
      <c r="N8" s="180"/>
      <c r="O8" s="189"/>
      <c r="P8" s="161"/>
      <c r="Q8" s="161"/>
      <c r="R8" s="161"/>
      <c r="S8" s="180"/>
      <c r="T8" s="189"/>
      <c r="U8" s="161"/>
      <c r="V8" s="161"/>
      <c r="W8" s="161"/>
      <c r="X8" s="180"/>
      <c r="Y8" s="189"/>
      <c r="Z8" s="161"/>
      <c r="AA8" s="161"/>
      <c r="AB8" s="161"/>
      <c r="AC8" s="162"/>
      <c r="AD8" s="190">
        <v>1</v>
      </c>
      <c r="AE8" s="161"/>
      <c r="AF8" s="161"/>
      <c r="AG8" s="161"/>
      <c r="AH8" s="180"/>
      <c r="AI8" s="191">
        <v>1</v>
      </c>
      <c r="AJ8" s="161"/>
      <c r="AK8" s="161"/>
      <c r="AL8" s="161"/>
      <c r="AM8" s="162"/>
      <c r="AN8" s="190">
        <v>1</v>
      </c>
      <c r="AO8" s="161"/>
      <c r="AP8" s="161"/>
      <c r="AQ8" s="161"/>
      <c r="AR8" s="180"/>
      <c r="AS8" s="191">
        <v>1</v>
      </c>
      <c r="AT8" s="161"/>
      <c r="AU8" s="161"/>
      <c r="AV8" s="161"/>
      <c r="AW8" s="162"/>
      <c r="AX8" s="190">
        <v>1</v>
      </c>
      <c r="AY8" s="161"/>
      <c r="AZ8" s="161"/>
      <c r="BA8" s="161"/>
      <c r="BB8" s="162"/>
      <c r="BC8" s="199">
        <v>1</v>
      </c>
      <c r="BD8" s="161"/>
      <c r="BE8" s="161"/>
      <c r="BF8" s="161"/>
      <c r="BG8" s="180"/>
      <c r="BH8" s="200">
        <v>1</v>
      </c>
      <c r="BI8" s="161"/>
      <c r="BJ8" s="161"/>
      <c r="BK8" s="161"/>
      <c r="BL8" s="162"/>
      <c r="BM8" s="199">
        <v>1</v>
      </c>
      <c r="BN8" s="161"/>
      <c r="BO8" s="161"/>
      <c r="BP8" s="161"/>
      <c r="BQ8" s="180"/>
      <c r="BR8" s="191">
        <v>1</v>
      </c>
      <c r="BS8" s="161"/>
      <c r="BT8" s="161"/>
      <c r="BU8" s="161"/>
      <c r="BV8" s="180"/>
      <c r="BW8" s="191">
        <v>1</v>
      </c>
      <c r="BX8" s="161"/>
      <c r="BY8" s="161"/>
      <c r="BZ8" s="161"/>
      <c r="CA8" s="162"/>
      <c r="CB8" s="190">
        <v>1</v>
      </c>
      <c r="CC8" s="161"/>
      <c r="CD8" s="161"/>
      <c r="CE8" s="161"/>
      <c r="CF8" s="180"/>
      <c r="CG8" s="190">
        <v>1</v>
      </c>
      <c r="CH8" s="161"/>
      <c r="CI8" s="161"/>
      <c r="CJ8" s="161"/>
      <c r="CK8" s="162"/>
      <c r="CL8" s="190">
        <v>1</v>
      </c>
      <c r="CM8" s="161"/>
      <c r="CN8" s="161"/>
      <c r="CO8" s="161"/>
      <c r="CP8" s="162"/>
      <c r="CQ8" s="199">
        <v>1</v>
      </c>
      <c r="CR8" s="161"/>
      <c r="CS8" s="161"/>
      <c r="CT8" s="161"/>
      <c r="CU8" s="162"/>
      <c r="CV8" s="199">
        <v>1</v>
      </c>
      <c r="CW8" s="161"/>
      <c r="CX8" s="161"/>
      <c r="CY8" s="161"/>
      <c r="CZ8" s="162"/>
      <c r="DA8" s="199">
        <v>1</v>
      </c>
      <c r="DB8" s="161"/>
      <c r="DC8" s="161"/>
      <c r="DD8" s="161"/>
      <c r="DE8" s="162"/>
    </row>
    <row r="9" spans="1:109" ht="16.5" customHeight="1">
      <c r="A9" s="172"/>
      <c r="B9" s="173"/>
      <c r="C9" s="173"/>
      <c r="D9" s="173"/>
      <c r="E9" s="173"/>
      <c r="F9" s="173"/>
      <c r="G9" s="174"/>
      <c r="H9" s="41" t="s">
        <v>489</v>
      </c>
      <c r="I9" s="29"/>
      <c r="J9" s="179" t="s">
        <v>490</v>
      </c>
      <c r="K9" s="161"/>
      <c r="L9" s="161"/>
      <c r="M9" s="161"/>
      <c r="N9" s="162"/>
      <c r="O9" s="188" t="s">
        <v>490</v>
      </c>
      <c r="P9" s="161"/>
      <c r="Q9" s="161"/>
      <c r="R9" s="161"/>
      <c r="S9" s="180"/>
      <c r="T9" s="179" t="s">
        <v>490</v>
      </c>
      <c r="U9" s="161"/>
      <c r="V9" s="161"/>
      <c r="W9" s="161"/>
      <c r="X9" s="180"/>
      <c r="Y9" s="179" t="s">
        <v>490</v>
      </c>
      <c r="Z9" s="161"/>
      <c r="AA9" s="161"/>
      <c r="AB9" s="161"/>
      <c r="AC9" s="182"/>
      <c r="AD9" s="192" t="s">
        <v>491</v>
      </c>
      <c r="AE9" s="161"/>
      <c r="AF9" s="161"/>
      <c r="AG9" s="161"/>
      <c r="AH9" s="180"/>
      <c r="AI9" s="179" t="s">
        <v>491</v>
      </c>
      <c r="AJ9" s="161"/>
      <c r="AK9" s="161"/>
      <c r="AL9" s="161"/>
      <c r="AM9" s="182"/>
      <c r="AN9" s="192" t="s">
        <v>492</v>
      </c>
      <c r="AO9" s="161"/>
      <c r="AP9" s="161"/>
      <c r="AQ9" s="161"/>
      <c r="AR9" s="180"/>
      <c r="AS9" s="179" t="s">
        <v>490</v>
      </c>
      <c r="AT9" s="161"/>
      <c r="AU9" s="161"/>
      <c r="AV9" s="161"/>
      <c r="AW9" s="180"/>
      <c r="AX9" s="179" t="s">
        <v>493</v>
      </c>
      <c r="AY9" s="161"/>
      <c r="AZ9" s="161"/>
      <c r="BA9" s="161"/>
      <c r="BB9" s="180"/>
      <c r="BC9" s="198" t="s">
        <v>494</v>
      </c>
      <c r="BD9" s="161"/>
      <c r="BE9" s="161"/>
      <c r="BF9" s="161"/>
      <c r="BG9" s="180"/>
      <c r="BH9" s="198" t="s">
        <v>494</v>
      </c>
      <c r="BI9" s="161"/>
      <c r="BJ9" s="161"/>
      <c r="BK9" s="161"/>
      <c r="BL9" s="180"/>
      <c r="BM9" s="198" t="s">
        <v>490</v>
      </c>
      <c r="BN9" s="161"/>
      <c r="BO9" s="161"/>
      <c r="BP9" s="161"/>
      <c r="BQ9" s="180"/>
      <c r="BR9" s="179" t="s">
        <v>495</v>
      </c>
      <c r="BS9" s="161"/>
      <c r="BT9" s="161"/>
      <c r="BU9" s="161"/>
      <c r="BV9" s="180"/>
      <c r="BW9" s="179" t="s">
        <v>496</v>
      </c>
      <c r="BX9" s="161"/>
      <c r="BY9" s="161"/>
      <c r="BZ9" s="161"/>
      <c r="CA9" s="180"/>
      <c r="CB9" s="179" t="s">
        <v>496</v>
      </c>
      <c r="CC9" s="161"/>
      <c r="CD9" s="161"/>
      <c r="CE9" s="161"/>
      <c r="CF9" s="180"/>
      <c r="CG9" s="179" t="s">
        <v>490</v>
      </c>
      <c r="CH9" s="161"/>
      <c r="CI9" s="161"/>
      <c r="CJ9" s="161"/>
      <c r="CK9" s="180"/>
      <c r="CL9" s="179" t="s">
        <v>490</v>
      </c>
      <c r="CM9" s="161"/>
      <c r="CN9" s="161"/>
      <c r="CO9" s="161"/>
      <c r="CP9" s="180"/>
      <c r="CQ9" s="198" t="s">
        <v>497</v>
      </c>
      <c r="CR9" s="161"/>
      <c r="CS9" s="161"/>
      <c r="CT9" s="161"/>
      <c r="CU9" s="180"/>
      <c r="CV9" s="198" t="s">
        <v>498</v>
      </c>
      <c r="CW9" s="161"/>
      <c r="CX9" s="161"/>
      <c r="CY9" s="161"/>
      <c r="CZ9" s="180"/>
      <c r="DA9" s="198" t="s">
        <v>499</v>
      </c>
      <c r="DB9" s="161"/>
      <c r="DC9" s="161"/>
      <c r="DD9" s="161"/>
      <c r="DE9" s="180"/>
    </row>
    <row r="10" spans="1:109" ht="25.5" customHeight="1">
      <c r="A10" s="172"/>
      <c r="B10" s="173"/>
      <c r="C10" s="173"/>
      <c r="D10" s="173"/>
      <c r="E10" s="173"/>
      <c r="F10" s="173"/>
      <c r="G10" s="174"/>
      <c r="H10" s="42" t="s">
        <v>500</v>
      </c>
      <c r="I10" s="29"/>
      <c r="J10" s="186"/>
      <c r="K10" s="161"/>
      <c r="L10" s="161"/>
      <c r="M10" s="161"/>
      <c r="N10" s="180"/>
      <c r="O10" s="186"/>
      <c r="P10" s="161"/>
      <c r="Q10" s="161"/>
      <c r="R10" s="161"/>
      <c r="S10" s="180"/>
      <c r="T10" s="186" t="s">
        <v>501</v>
      </c>
      <c r="U10" s="161"/>
      <c r="V10" s="161"/>
      <c r="W10" s="161"/>
      <c r="X10" s="180"/>
      <c r="Y10" s="217" t="s">
        <v>502</v>
      </c>
      <c r="Z10" s="161"/>
      <c r="AA10" s="161"/>
      <c r="AB10" s="161"/>
      <c r="AC10" s="162"/>
      <c r="AD10" s="220" t="s">
        <v>503</v>
      </c>
      <c r="AE10" s="161"/>
      <c r="AF10" s="161"/>
      <c r="AG10" s="161"/>
      <c r="AH10" s="180"/>
      <c r="AI10" s="219" t="s">
        <v>504</v>
      </c>
      <c r="AJ10" s="161"/>
      <c r="AK10" s="161"/>
      <c r="AL10" s="161"/>
      <c r="AM10" s="162"/>
      <c r="AN10" s="218" t="s">
        <v>505</v>
      </c>
      <c r="AO10" s="161"/>
      <c r="AP10" s="161"/>
      <c r="AQ10" s="161"/>
      <c r="AR10" s="180"/>
      <c r="AS10" s="219" t="s">
        <v>506</v>
      </c>
      <c r="AT10" s="161"/>
      <c r="AU10" s="161"/>
      <c r="AV10" s="161"/>
      <c r="AW10" s="162"/>
      <c r="AX10" s="220" t="s">
        <v>507</v>
      </c>
      <c r="AY10" s="161"/>
      <c r="AZ10" s="161"/>
      <c r="BA10" s="161"/>
      <c r="BB10" s="180"/>
      <c r="BC10" s="221" t="s">
        <v>508</v>
      </c>
      <c r="BD10" s="161"/>
      <c r="BE10" s="161"/>
      <c r="BF10" s="161"/>
      <c r="BG10" s="180"/>
      <c r="BH10" s="221" t="s">
        <v>509</v>
      </c>
      <c r="BI10" s="161"/>
      <c r="BJ10" s="161"/>
      <c r="BK10" s="161"/>
      <c r="BL10" s="162"/>
      <c r="BM10" s="222" t="s">
        <v>510</v>
      </c>
      <c r="BN10" s="161"/>
      <c r="BO10" s="161"/>
      <c r="BP10" s="161"/>
      <c r="BQ10" s="180"/>
      <c r="BR10" s="219" t="s">
        <v>511</v>
      </c>
      <c r="BS10" s="161"/>
      <c r="BT10" s="161"/>
      <c r="BU10" s="161"/>
      <c r="BV10" s="180"/>
      <c r="BW10" s="219" t="s">
        <v>512</v>
      </c>
      <c r="BX10" s="161"/>
      <c r="BY10" s="161"/>
      <c r="BZ10" s="161"/>
      <c r="CA10" s="162"/>
      <c r="CB10" s="218" t="s">
        <v>513</v>
      </c>
      <c r="CC10" s="161"/>
      <c r="CD10" s="161"/>
      <c r="CE10" s="161"/>
      <c r="CF10" s="180"/>
      <c r="CG10" s="218" t="s">
        <v>514</v>
      </c>
      <c r="CH10" s="161"/>
      <c r="CI10" s="161"/>
      <c r="CJ10" s="161"/>
      <c r="CK10" s="161"/>
      <c r="CL10" s="161"/>
      <c r="CM10" s="161"/>
      <c r="CN10" s="161"/>
      <c r="CO10" s="161"/>
      <c r="CP10" s="162"/>
      <c r="CQ10" s="216" t="s">
        <v>515</v>
      </c>
      <c r="CR10" s="161"/>
      <c r="CS10" s="161"/>
      <c r="CT10" s="161"/>
      <c r="CU10" s="162"/>
      <c r="CV10" s="216" t="s">
        <v>516</v>
      </c>
      <c r="CW10" s="161"/>
      <c r="CX10" s="161"/>
      <c r="CY10" s="161"/>
      <c r="CZ10" s="162"/>
      <c r="DA10" s="216" t="s">
        <v>517</v>
      </c>
      <c r="DB10" s="161"/>
      <c r="DC10" s="161"/>
      <c r="DD10" s="161"/>
      <c r="DE10" s="162"/>
    </row>
    <row r="11" spans="1:109" ht="16.5" customHeight="1">
      <c r="A11" s="172"/>
      <c r="B11" s="173"/>
      <c r="C11" s="173"/>
      <c r="D11" s="173"/>
      <c r="E11" s="173"/>
      <c r="F11" s="173"/>
      <c r="G11" s="174"/>
      <c r="H11" s="41" t="s">
        <v>518</v>
      </c>
      <c r="I11" s="43"/>
      <c r="J11" s="186"/>
      <c r="K11" s="161"/>
      <c r="L11" s="161"/>
      <c r="M11" s="161"/>
      <c r="N11" s="180"/>
      <c r="O11" s="186"/>
      <c r="P11" s="161"/>
      <c r="Q11" s="161"/>
      <c r="R11" s="161"/>
      <c r="S11" s="180"/>
      <c r="T11" s="186"/>
      <c r="U11" s="161"/>
      <c r="V11" s="161"/>
      <c r="W11" s="161"/>
      <c r="X11" s="180"/>
      <c r="Y11" s="186"/>
      <c r="Z11" s="161"/>
      <c r="AA11" s="161"/>
      <c r="AB11" s="161"/>
      <c r="AC11" s="180"/>
      <c r="AD11" s="197" t="s">
        <v>519</v>
      </c>
      <c r="AE11" s="161"/>
      <c r="AF11" s="161"/>
      <c r="AG11" s="161"/>
      <c r="AH11" s="180"/>
      <c r="AI11" s="197" t="s">
        <v>520</v>
      </c>
      <c r="AJ11" s="161"/>
      <c r="AK11" s="161"/>
      <c r="AL11" s="161"/>
      <c r="AM11" s="180"/>
      <c r="AN11" s="197" t="s">
        <v>521</v>
      </c>
      <c r="AO11" s="161"/>
      <c r="AP11" s="161"/>
      <c r="AQ11" s="161"/>
      <c r="AR11" s="180"/>
      <c r="AS11" s="197" t="s">
        <v>522</v>
      </c>
      <c r="AT11" s="161"/>
      <c r="AU11" s="161"/>
      <c r="AV11" s="161"/>
      <c r="AW11" s="180"/>
      <c r="AX11" s="197" t="s">
        <v>522</v>
      </c>
      <c r="AY11" s="161"/>
      <c r="AZ11" s="161"/>
      <c r="BA11" s="161"/>
      <c r="BB11" s="180"/>
      <c r="BC11" s="215" t="s">
        <v>523</v>
      </c>
      <c r="BD11" s="161"/>
      <c r="BE11" s="161"/>
      <c r="BF11" s="161"/>
      <c r="BG11" s="180"/>
      <c r="BH11" s="215" t="s">
        <v>523</v>
      </c>
      <c r="BI11" s="161"/>
      <c r="BJ11" s="161"/>
      <c r="BK11" s="161"/>
      <c r="BL11" s="180"/>
      <c r="BM11" s="215" t="s">
        <v>522</v>
      </c>
      <c r="BN11" s="161"/>
      <c r="BO11" s="161"/>
      <c r="BP11" s="161"/>
      <c r="BQ11" s="180"/>
      <c r="BR11" s="197" t="s">
        <v>523</v>
      </c>
      <c r="BS11" s="161"/>
      <c r="BT11" s="161"/>
      <c r="BU11" s="161"/>
      <c r="BV11" s="180"/>
      <c r="BW11" s="197" t="s">
        <v>523</v>
      </c>
      <c r="BX11" s="161"/>
      <c r="BY11" s="161"/>
      <c r="BZ11" s="161"/>
      <c r="CA11" s="180"/>
      <c r="CB11" s="197" t="s">
        <v>523</v>
      </c>
      <c r="CC11" s="161"/>
      <c r="CD11" s="161"/>
      <c r="CE11" s="161"/>
      <c r="CF11" s="180"/>
      <c r="CG11" s="186"/>
      <c r="CH11" s="161"/>
      <c r="CI11" s="161"/>
      <c r="CJ11" s="161"/>
      <c r="CK11" s="180"/>
      <c r="CL11" s="186"/>
      <c r="CM11" s="161"/>
      <c r="CN11" s="161"/>
      <c r="CO11" s="161"/>
      <c r="CP11" s="180"/>
      <c r="CQ11" s="205" t="s">
        <v>523</v>
      </c>
      <c r="CR11" s="161"/>
      <c r="CS11" s="161"/>
      <c r="CT11" s="161"/>
      <c r="CU11" s="180"/>
      <c r="CV11" s="205" t="s">
        <v>523</v>
      </c>
      <c r="CW11" s="161"/>
      <c r="CX11" s="161"/>
      <c r="CY11" s="161"/>
      <c r="CZ11" s="180"/>
      <c r="DA11" s="205" t="s">
        <v>523</v>
      </c>
      <c r="DB11" s="161"/>
      <c r="DC11" s="161"/>
      <c r="DD11" s="161"/>
      <c r="DE11" s="180"/>
    </row>
    <row r="12" spans="1:109" ht="16.5" customHeight="1">
      <c r="A12" s="172"/>
      <c r="B12" s="173"/>
      <c r="C12" s="173"/>
      <c r="D12" s="173"/>
      <c r="E12" s="173"/>
      <c r="F12" s="173"/>
      <c r="G12" s="174"/>
      <c r="H12" s="41" t="s">
        <v>524</v>
      </c>
      <c r="I12" s="43"/>
      <c r="J12" s="186"/>
      <c r="K12" s="161"/>
      <c r="L12" s="161"/>
      <c r="M12" s="161"/>
      <c r="N12" s="180"/>
      <c r="O12" s="186"/>
      <c r="P12" s="161"/>
      <c r="Q12" s="161"/>
      <c r="R12" s="161"/>
      <c r="S12" s="180"/>
      <c r="T12" s="186"/>
      <c r="U12" s="161"/>
      <c r="V12" s="161"/>
      <c r="W12" s="161"/>
      <c r="X12" s="180"/>
      <c r="Y12" s="186"/>
      <c r="Z12" s="161"/>
      <c r="AA12" s="161"/>
      <c r="AB12" s="161"/>
      <c r="AC12" s="180"/>
      <c r="AD12" s="186" t="s">
        <v>525</v>
      </c>
      <c r="AE12" s="161"/>
      <c r="AF12" s="161"/>
      <c r="AG12" s="161"/>
      <c r="AH12" s="180"/>
      <c r="AI12" s="211" t="s">
        <v>525</v>
      </c>
      <c r="AJ12" s="161"/>
      <c r="AK12" s="161"/>
      <c r="AL12" s="161"/>
      <c r="AM12" s="180"/>
      <c r="AN12" s="211" t="s">
        <v>526</v>
      </c>
      <c r="AO12" s="161"/>
      <c r="AP12" s="161"/>
      <c r="AQ12" s="161"/>
      <c r="AR12" s="180"/>
      <c r="AS12" s="186" t="s">
        <v>522</v>
      </c>
      <c r="AT12" s="161"/>
      <c r="AU12" s="161"/>
      <c r="AV12" s="161"/>
      <c r="AW12" s="180"/>
      <c r="AX12" s="186" t="s">
        <v>522</v>
      </c>
      <c r="AY12" s="161"/>
      <c r="AZ12" s="161"/>
      <c r="BA12" s="161"/>
      <c r="BB12" s="180"/>
      <c r="BC12" s="205" t="s">
        <v>527</v>
      </c>
      <c r="BD12" s="161"/>
      <c r="BE12" s="161"/>
      <c r="BF12" s="161"/>
      <c r="BG12" s="180"/>
      <c r="BH12" s="205" t="s">
        <v>527</v>
      </c>
      <c r="BI12" s="161"/>
      <c r="BJ12" s="161"/>
      <c r="BK12" s="161"/>
      <c r="BL12" s="180"/>
      <c r="BM12" s="205" t="s">
        <v>522</v>
      </c>
      <c r="BN12" s="161"/>
      <c r="BO12" s="161"/>
      <c r="BP12" s="161"/>
      <c r="BQ12" s="180"/>
      <c r="BR12" s="186" t="s">
        <v>522</v>
      </c>
      <c r="BS12" s="161"/>
      <c r="BT12" s="161"/>
      <c r="BU12" s="161"/>
      <c r="BV12" s="180"/>
      <c r="BW12" s="186" t="s">
        <v>522</v>
      </c>
      <c r="BX12" s="161"/>
      <c r="BY12" s="161"/>
      <c r="BZ12" s="161"/>
      <c r="CA12" s="180"/>
      <c r="CB12" s="186" t="s">
        <v>522</v>
      </c>
      <c r="CC12" s="161"/>
      <c r="CD12" s="161"/>
      <c r="CE12" s="161"/>
      <c r="CF12" s="180"/>
      <c r="CG12" s="186" t="s">
        <v>522</v>
      </c>
      <c r="CH12" s="161"/>
      <c r="CI12" s="161"/>
      <c r="CJ12" s="161"/>
      <c r="CK12" s="180"/>
      <c r="CL12" s="186" t="s">
        <v>522</v>
      </c>
      <c r="CM12" s="161"/>
      <c r="CN12" s="161"/>
      <c r="CO12" s="161"/>
      <c r="CP12" s="180"/>
      <c r="CQ12" s="205" t="s">
        <v>527</v>
      </c>
      <c r="CR12" s="161"/>
      <c r="CS12" s="161"/>
      <c r="CT12" s="161"/>
      <c r="CU12" s="180"/>
      <c r="CV12" s="205" t="s">
        <v>522</v>
      </c>
      <c r="CW12" s="161"/>
      <c r="CX12" s="161"/>
      <c r="CY12" s="161"/>
      <c r="CZ12" s="180"/>
      <c r="DA12" s="205" t="s">
        <v>527</v>
      </c>
      <c r="DB12" s="161"/>
      <c r="DC12" s="161"/>
      <c r="DD12" s="161"/>
      <c r="DE12" s="180"/>
    </row>
    <row r="13" spans="1:109" ht="16.5" customHeight="1">
      <c r="A13" s="172"/>
      <c r="B13" s="173"/>
      <c r="C13" s="173"/>
      <c r="D13" s="173"/>
      <c r="E13" s="173"/>
      <c r="F13" s="173"/>
      <c r="G13" s="174"/>
      <c r="H13" s="41" t="s">
        <v>528</v>
      </c>
      <c r="I13" s="29"/>
      <c r="J13" s="210" t="s">
        <v>529</v>
      </c>
      <c r="K13" s="161"/>
      <c r="L13" s="161"/>
      <c r="M13" s="161"/>
      <c r="N13" s="180"/>
      <c r="O13" s="210" t="s">
        <v>529</v>
      </c>
      <c r="P13" s="161"/>
      <c r="Q13" s="161"/>
      <c r="R13" s="161"/>
      <c r="S13" s="180"/>
      <c r="T13" s="210" t="s">
        <v>530</v>
      </c>
      <c r="U13" s="161"/>
      <c r="V13" s="161"/>
      <c r="W13" s="161"/>
      <c r="X13" s="180"/>
      <c r="Y13" s="210" t="s">
        <v>531</v>
      </c>
      <c r="Z13" s="161"/>
      <c r="AA13" s="161"/>
      <c r="AB13" s="161"/>
      <c r="AC13" s="162"/>
      <c r="AD13" s="188" t="s">
        <v>532</v>
      </c>
      <c r="AE13" s="161"/>
      <c r="AF13" s="161"/>
      <c r="AG13" s="161"/>
      <c r="AH13" s="180"/>
      <c r="AI13" s="179" t="s">
        <v>533</v>
      </c>
      <c r="AJ13" s="161"/>
      <c r="AK13" s="161"/>
      <c r="AL13" s="161"/>
      <c r="AM13" s="162"/>
      <c r="AN13" s="188" t="s">
        <v>534</v>
      </c>
      <c r="AO13" s="161"/>
      <c r="AP13" s="161"/>
      <c r="AQ13" s="161"/>
      <c r="AR13" s="180"/>
      <c r="AS13" s="210" t="s">
        <v>534</v>
      </c>
      <c r="AT13" s="161"/>
      <c r="AU13" s="161"/>
      <c r="AV13" s="161"/>
      <c r="AW13" s="162"/>
      <c r="AX13" s="207" t="s">
        <v>534</v>
      </c>
      <c r="AY13" s="161"/>
      <c r="AZ13" s="161"/>
      <c r="BA13" s="161"/>
      <c r="BB13" s="180"/>
      <c r="BC13" s="208" t="s">
        <v>535</v>
      </c>
      <c r="BD13" s="161"/>
      <c r="BE13" s="161"/>
      <c r="BF13" s="161"/>
      <c r="BG13" s="162"/>
      <c r="BH13" s="209" t="s">
        <v>536</v>
      </c>
      <c r="BI13" s="161"/>
      <c r="BJ13" s="161"/>
      <c r="BK13" s="161"/>
      <c r="BL13" s="180"/>
      <c r="BM13" s="208" t="s">
        <v>537</v>
      </c>
      <c r="BN13" s="161"/>
      <c r="BO13" s="161"/>
      <c r="BP13" s="161"/>
      <c r="BQ13" s="162"/>
      <c r="BR13" s="207" t="s">
        <v>538</v>
      </c>
      <c r="BS13" s="161"/>
      <c r="BT13" s="161"/>
      <c r="BU13" s="161"/>
      <c r="BV13" s="180"/>
      <c r="BW13" s="210" t="s">
        <v>538</v>
      </c>
      <c r="BX13" s="161"/>
      <c r="BY13" s="161"/>
      <c r="BZ13" s="161"/>
      <c r="CA13" s="162"/>
      <c r="CB13" s="207" t="s">
        <v>539</v>
      </c>
      <c r="CC13" s="161"/>
      <c r="CD13" s="161"/>
      <c r="CE13" s="161"/>
      <c r="CF13" s="180"/>
      <c r="CG13" s="207" t="s">
        <v>540</v>
      </c>
      <c r="CH13" s="161"/>
      <c r="CI13" s="161"/>
      <c r="CJ13" s="161"/>
      <c r="CK13" s="162"/>
      <c r="CL13" s="207" t="s">
        <v>540</v>
      </c>
      <c r="CM13" s="161"/>
      <c r="CN13" s="161"/>
      <c r="CO13" s="161"/>
      <c r="CP13" s="162"/>
      <c r="CQ13" s="199" t="s">
        <v>541</v>
      </c>
      <c r="CR13" s="161"/>
      <c r="CS13" s="161"/>
      <c r="CT13" s="161"/>
      <c r="CU13" s="162"/>
      <c r="CV13" s="199" t="s">
        <v>542</v>
      </c>
      <c r="CW13" s="161"/>
      <c r="CX13" s="161"/>
      <c r="CY13" s="161"/>
      <c r="CZ13" s="162"/>
      <c r="DA13" s="199" t="s">
        <v>543</v>
      </c>
      <c r="DB13" s="161"/>
      <c r="DC13" s="161"/>
      <c r="DD13" s="161"/>
      <c r="DE13" s="162"/>
    </row>
    <row r="14" spans="1:109" ht="16.5" customHeight="1">
      <c r="A14" s="175"/>
      <c r="B14" s="176"/>
      <c r="C14" s="176"/>
      <c r="D14" s="176"/>
      <c r="E14" s="176"/>
      <c r="F14" s="176"/>
      <c r="G14" s="177"/>
      <c r="H14" s="44" t="s">
        <v>544</v>
      </c>
      <c r="I14" s="45"/>
      <c r="J14" s="189"/>
      <c r="K14" s="161"/>
      <c r="L14" s="161"/>
      <c r="M14" s="161"/>
      <c r="N14" s="180"/>
      <c r="O14" s="189"/>
      <c r="P14" s="161"/>
      <c r="Q14" s="161"/>
      <c r="R14" s="161"/>
      <c r="S14" s="180"/>
      <c r="T14" s="189"/>
      <c r="U14" s="161"/>
      <c r="V14" s="161"/>
      <c r="W14" s="161"/>
      <c r="X14" s="180"/>
      <c r="Y14" s="197" t="s">
        <v>545</v>
      </c>
      <c r="Z14" s="161"/>
      <c r="AA14" s="161"/>
      <c r="AB14" s="161"/>
      <c r="AC14" s="162"/>
      <c r="AD14" s="187"/>
      <c r="AE14" s="161"/>
      <c r="AF14" s="161"/>
      <c r="AG14" s="161"/>
      <c r="AH14" s="180"/>
      <c r="AI14" s="186"/>
      <c r="AJ14" s="161"/>
      <c r="AK14" s="161"/>
      <c r="AL14" s="161"/>
      <c r="AM14" s="162"/>
      <c r="AN14" s="187"/>
      <c r="AO14" s="161"/>
      <c r="AP14" s="161"/>
      <c r="AQ14" s="161"/>
      <c r="AR14" s="180"/>
      <c r="AS14" s="186"/>
      <c r="AT14" s="161"/>
      <c r="AU14" s="161"/>
      <c r="AV14" s="161"/>
      <c r="AW14" s="162"/>
      <c r="AX14" s="187"/>
      <c r="AY14" s="161"/>
      <c r="AZ14" s="161"/>
      <c r="BA14" s="161"/>
      <c r="BB14" s="180"/>
      <c r="BC14" s="205" t="s">
        <v>546</v>
      </c>
      <c r="BD14" s="161"/>
      <c r="BE14" s="161"/>
      <c r="BF14" s="161"/>
      <c r="BG14" s="162"/>
      <c r="BH14" s="206"/>
      <c r="BI14" s="161"/>
      <c r="BJ14" s="161"/>
      <c r="BK14" s="161"/>
      <c r="BL14" s="180"/>
      <c r="BM14" s="212"/>
      <c r="BN14" s="161"/>
      <c r="BO14" s="161"/>
      <c r="BP14" s="161"/>
      <c r="BQ14" s="162"/>
      <c r="BR14" s="196" t="s">
        <v>547</v>
      </c>
      <c r="BS14" s="161"/>
      <c r="BT14" s="161"/>
      <c r="BU14" s="161"/>
      <c r="BV14" s="180"/>
      <c r="BW14" s="197" t="s">
        <v>548</v>
      </c>
      <c r="BX14" s="161"/>
      <c r="BY14" s="161"/>
      <c r="BZ14" s="161"/>
      <c r="CA14" s="162"/>
      <c r="CB14" s="213" t="s">
        <v>549</v>
      </c>
      <c r="CC14" s="161"/>
      <c r="CD14" s="161"/>
      <c r="CE14" s="161"/>
      <c r="CF14" s="180"/>
      <c r="CG14" s="213" t="s">
        <v>28</v>
      </c>
      <c r="CH14" s="161"/>
      <c r="CI14" s="161"/>
      <c r="CJ14" s="161"/>
      <c r="CK14" s="162"/>
      <c r="CL14" s="214"/>
      <c r="CM14" s="161"/>
      <c r="CN14" s="161"/>
      <c r="CO14" s="161"/>
      <c r="CP14" s="162"/>
      <c r="CQ14" s="199"/>
      <c r="CR14" s="161"/>
      <c r="CS14" s="161"/>
      <c r="CT14" s="161"/>
      <c r="CU14" s="162"/>
      <c r="CV14" s="199"/>
      <c r="CW14" s="161"/>
      <c r="CX14" s="161"/>
      <c r="CY14" s="161"/>
      <c r="CZ14" s="162"/>
      <c r="DA14" s="199" t="s">
        <v>550</v>
      </c>
      <c r="DB14" s="161"/>
      <c r="DC14" s="161"/>
      <c r="DD14" s="161"/>
      <c r="DE14" s="162"/>
    </row>
    <row r="15" spans="1:109" ht="16.5" customHeight="1">
      <c r="A15" s="46" t="s">
        <v>551</v>
      </c>
      <c r="B15" s="47" t="s">
        <v>552</v>
      </c>
      <c r="C15" s="48" t="s">
        <v>553</v>
      </c>
      <c r="D15" s="49" t="s">
        <v>554</v>
      </c>
      <c r="E15" s="49" t="s">
        <v>555</v>
      </c>
      <c r="F15" s="49" t="s">
        <v>556</v>
      </c>
      <c r="G15" s="49" t="s">
        <v>557</v>
      </c>
      <c r="H15" s="49" t="s">
        <v>558</v>
      </c>
      <c r="I15" s="48" t="s">
        <v>559</v>
      </c>
      <c r="J15" s="50" t="s">
        <v>554</v>
      </c>
      <c r="K15" s="49" t="s">
        <v>555</v>
      </c>
      <c r="L15" s="49" t="s">
        <v>556</v>
      </c>
      <c r="M15" s="49" t="s">
        <v>557</v>
      </c>
      <c r="N15" s="51" t="s">
        <v>558</v>
      </c>
      <c r="O15" s="50" t="s">
        <v>554</v>
      </c>
      <c r="P15" s="49" t="s">
        <v>555</v>
      </c>
      <c r="Q15" s="49" t="s">
        <v>556</v>
      </c>
      <c r="R15" s="49" t="s">
        <v>557</v>
      </c>
      <c r="S15" s="51" t="s">
        <v>558</v>
      </c>
      <c r="T15" s="50" t="s">
        <v>554</v>
      </c>
      <c r="U15" s="49" t="s">
        <v>555</v>
      </c>
      <c r="V15" s="49" t="s">
        <v>556</v>
      </c>
      <c r="W15" s="49" t="s">
        <v>557</v>
      </c>
      <c r="X15" s="51" t="s">
        <v>558</v>
      </c>
      <c r="Y15" s="50" t="s">
        <v>554</v>
      </c>
      <c r="Z15" s="49" t="s">
        <v>555</v>
      </c>
      <c r="AA15" s="49" t="s">
        <v>556</v>
      </c>
      <c r="AB15" s="49" t="s">
        <v>557</v>
      </c>
      <c r="AC15" s="51" t="s">
        <v>558</v>
      </c>
      <c r="AD15" s="52" t="s">
        <v>554</v>
      </c>
      <c r="AE15" s="53" t="s">
        <v>555</v>
      </c>
      <c r="AF15" s="53" t="s">
        <v>556</v>
      </c>
      <c r="AG15" s="53" t="s">
        <v>557</v>
      </c>
      <c r="AH15" s="54" t="s">
        <v>558</v>
      </c>
      <c r="AI15" s="55" t="s">
        <v>554</v>
      </c>
      <c r="AJ15" s="56" t="s">
        <v>555</v>
      </c>
      <c r="AK15" s="56" t="s">
        <v>556</v>
      </c>
      <c r="AL15" s="56" t="s">
        <v>557</v>
      </c>
      <c r="AM15" s="54" t="s">
        <v>558</v>
      </c>
      <c r="AN15" s="50" t="s">
        <v>554</v>
      </c>
      <c r="AO15" s="49" t="s">
        <v>555</v>
      </c>
      <c r="AP15" s="49" t="s">
        <v>556</v>
      </c>
      <c r="AQ15" s="49" t="s">
        <v>557</v>
      </c>
      <c r="AR15" s="51" t="s">
        <v>558</v>
      </c>
      <c r="AS15" s="50" t="s">
        <v>554</v>
      </c>
      <c r="AT15" s="49" t="s">
        <v>555</v>
      </c>
      <c r="AU15" s="49" t="s">
        <v>556</v>
      </c>
      <c r="AV15" s="49" t="s">
        <v>557</v>
      </c>
      <c r="AW15" s="51" t="s">
        <v>558</v>
      </c>
      <c r="AX15" s="50" t="s">
        <v>554</v>
      </c>
      <c r="AY15" s="49" t="s">
        <v>555</v>
      </c>
      <c r="AZ15" s="49" t="s">
        <v>556</v>
      </c>
      <c r="BA15" s="49" t="s">
        <v>557</v>
      </c>
      <c r="BB15" s="51" t="s">
        <v>558</v>
      </c>
      <c r="BC15" s="57" t="s">
        <v>554</v>
      </c>
      <c r="BD15" s="36" t="s">
        <v>555</v>
      </c>
      <c r="BE15" s="36" t="s">
        <v>556</v>
      </c>
      <c r="BF15" s="36" t="s">
        <v>557</v>
      </c>
      <c r="BG15" s="37" t="s">
        <v>558</v>
      </c>
      <c r="BH15" s="57" t="s">
        <v>554</v>
      </c>
      <c r="BI15" s="36" t="s">
        <v>555</v>
      </c>
      <c r="BJ15" s="36" t="s">
        <v>556</v>
      </c>
      <c r="BK15" s="36" t="s">
        <v>557</v>
      </c>
      <c r="BL15" s="37" t="s">
        <v>558</v>
      </c>
      <c r="BM15" s="57" t="s">
        <v>554</v>
      </c>
      <c r="BN15" s="36" t="s">
        <v>555</v>
      </c>
      <c r="BO15" s="36" t="s">
        <v>556</v>
      </c>
      <c r="BP15" s="36" t="s">
        <v>557</v>
      </c>
      <c r="BQ15" s="37" t="s">
        <v>558</v>
      </c>
      <c r="BR15" s="50" t="s">
        <v>554</v>
      </c>
      <c r="BS15" s="49" t="s">
        <v>555</v>
      </c>
      <c r="BT15" s="49" t="s">
        <v>556</v>
      </c>
      <c r="BU15" s="49" t="s">
        <v>557</v>
      </c>
      <c r="BV15" s="51" t="s">
        <v>558</v>
      </c>
      <c r="BW15" s="50" t="s">
        <v>554</v>
      </c>
      <c r="BX15" s="49" t="s">
        <v>555</v>
      </c>
      <c r="BY15" s="49" t="s">
        <v>556</v>
      </c>
      <c r="BZ15" s="49" t="s">
        <v>557</v>
      </c>
      <c r="CA15" s="51" t="s">
        <v>558</v>
      </c>
      <c r="CB15" s="50" t="s">
        <v>554</v>
      </c>
      <c r="CC15" s="49" t="s">
        <v>555</v>
      </c>
      <c r="CD15" s="49" t="s">
        <v>556</v>
      </c>
      <c r="CE15" s="49" t="s">
        <v>557</v>
      </c>
      <c r="CF15" s="54" t="s">
        <v>558</v>
      </c>
      <c r="CG15" s="50" t="s">
        <v>554</v>
      </c>
      <c r="CH15" s="49" t="s">
        <v>555</v>
      </c>
      <c r="CI15" s="49" t="s">
        <v>556</v>
      </c>
      <c r="CJ15" s="49" t="s">
        <v>557</v>
      </c>
      <c r="CK15" s="49" t="s">
        <v>558</v>
      </c>
      <c r="CL15" s="50" t="s">
        <v>554</v>
      </c>
      <c r="CM15" s="49" t="s">
        <v>555</v>
      </c>
      <c r="CN15" s="49" t="s">
        <v>556</v>
      </c>
      <c r="CO15" s="49" t="s">
        <v>557</v>
      </c>
      <c r="CP15" s="49" t="s">
        <v>558</v>
      </c>
      <c r="CQ15" s="57" t="s">
        <v>554</v>
      </c>
      <c r="CR15" s="36" t="s">
        <v>555</v>
      </c>
      <c r="CS15" s="36" t="s">
        <v>556</v>
      </c>
      <c r="CT15" s="36" t="s">
        <v>557</v>
      </c>
      <c r="CU15" s="36" t="s">
        <v>558</v>
      </c>
      <c r="CV15" s="57" t="s">
        <v>554</v>
      </c>
      <c r="CW15" s="36" t="s">
        <v>555</v>
      </c>
      <c r="CX15" s="36" t="s">
        <v>556</v>
      </c>
      <c r="CY15" s="36" t="s">
        <v>557</v>
      </c>
      <c r="CZ15" s="36" t="s">
        <v>558</v>
      </c>
      <c r="DA15" s="57" t="s">
        <v>554</v>
      </c>
      <c r="DB15" s="36" t="s">
        <v>555</v>
      </c>
      <c r="DC15" s="36" t="s">
        <v>556</v>
      </c>
      <c r="DD15" s="36" t="s">
        <v>557</v>
      </c>
      <c r="DE15" s="36" t="s">
        <v>558</v>
      </c>
    </row>
    <row r="16" spans="1:109" ht="16.5" customHeight="1">
      <c r="A16" s="46" t="s">
        <v>554</v>
      </c>
      <c r="B16" s="157">
        <v>9</v>
      </c>
      <c r="C16" s="58">
        <v>30</v>
      </c>
      <c r="D16" s="59">
        <v>31</v>
      </c>
      <c r="E16" s="59">
        <v>1</v>
      </c>
      <c r="F16" s="59">
        <v>2</v>
      </c>
      <c r="G16" s="59">
        <v>3</v>
      </c>
      <c r="H16" s="59">
        <v>4</v>
      </c>
      <c r="I16" s="60">
        <v>5</v>
      </c>
      <c r="J16" s="61"/>
      <c r="K16" s="61"/>
      <c r="L16" s="61"/>
      <c r="M16" s="61"/>
      <c r="N16" s="62"/>
      <c r="O16" s="61"/>
      <c r="P16" s="61"/>
      <c r="Q16" s="61"/>
      <c r="R16" s="61"/>
      <c r="S16" s="62"/>
      <c r="T16" s="61"/>
      <c r="U16" s="61"/>
      <c r="V16" s="61"/>
      <c r="W16" s="61"/>
      <c r="X16" s="62"/>
      <c r="Y16" s="61"/>
      <c r="Z16" s="61"/>
      <c r="AA16" s="61"/>
      <c r="AB16" s="61"/>
      <c r="AC16" s="63"/>
      <c r="AD16" s="64"/>
      <c r="AE16" s="64"/>
      <c r="AF16" s="64"/>
      <c r="AG16" s="64"/>
      <c r="AH16" s="65"/>
      <c r="AI16" s="64"/>
      <c r="AJ16" s="64"/>
      <c r="AK16" s="64"/>
      <c r="AL16" s="64"/>
      <c r="AM16" s="64"/>
      <c r="AN16" s="66"/>
      <c r="AO16" s="61"/>
      <c r="AP16" s="61"/>
      <c r="AQ16" s="61"/>
      <c r="AR16" s="62"/>
      <c r="AS16" s="61"/>
      <c r="AT16" s="61"/>
      <c r="AU16" s="61"/>
      <c r="AV16" s="61"/>
      <c r="AW16" s="62"/>
      <c r="AX16" s="61"/>
      <c r="AY16" s="61"/>
      <c r="AZ16" s="61"/>
      <c r="BA16" s="61"/>
      <c r="BB16" s="62"/>
      <c r="BC16" s="67"/>
      <c r="BD16" s="67"/>
      <c r="BE16" s="67"/>
      <c r="BF16" s="67"/>
      <c r="BG16" s="68"/>
      <c r="BH16" s="67"/>
      <c r="BI16" s="67"/>
      <c r="BJ16" s="67"/>
      <c r="BK16" s="67"/>
      <c r="BL16" s="68"/>
      <c r="BM16" s="67"/>
      <c r="BN16" s="67"/>
      <c r="BO16" s="67"/>
      <c r="BP16" s="67"/>
      <c r="BQ16" s="68"/>
      <c r="BR16" s="61"/>
      <c r="BS16" s="61"/>
      <c r="BT16" s="61"/>
      <c r="BU16" s="61"/>
      <c r="BV16" s="62"/>
      <c r="BW16" s="61"/>
      <c r="BX16" s="61"/>
      <c r="BY16" s="61"/>
      <c r="BZ16" s="61"/>
      <c r="CA16" s="62"/>
      <c r="CB16" s="61"/>
      <c r="CC16" s="61"/>
      <c r="CD16" s="61"/>
      <c r="CE16" s="63"/>
      <c r="CF16" s="64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</row>
    <row r="17" spans="1:109" ht="16.5" customHeight="1">
      <c r="A17" s="46" t="s">
        <v>555</v>
      </c>
      <c r="B17" s="158"/>
      <c r="C17" s="58">
        <v>6</v>
      </c>
      <c r="D17" s="59">
        <v>7</v>
      </c>
      <c r="E17" s="59">
        <v>8</v>
      </c>
      <c r="F17" s="59">
        <v>9</v>
      </c>
      <c r="G17" s="59">
        <v>10</v>
      </c>
      <c r="H17" s="59">
        <v>11</v>
      </c>
      <c r="I17" s="60">
        <v>12</v>
      </c>
      <c r="J17" s="69">
        <v>1</v>
      </c>
      <c r="K17" s="69">
        <v>1</v>
      </c>
      <c r="L17" s="61"/>
      <c r="M17" s="69">
        <v>1</v>
      </c>
      <c r="N17" s="70">
        <v>1</v>
      </c>
      <c r="O17" s="69">
        <v>1</v>
      </c>
      <c r="P17" s="69">
        <v>1</v>
      </c>
      <c r="Q17" s="69">
        <v>1</v>
      </c>
      <c r="R17" s="69">
        <v>1</v>
      </c>
      <c r="S17" s="70">
        <v>1</v>
      </c>
      <c r="T17" s="61"/>
      <c r="U17" s="61"/>
      <c r="V17" s="61"/>
      <c r="W17" s="61"/>
      <c r="X17" s="62"/>
      <c r="Y17" s="61"/>
      <c r="Z17" s="61"/>
      <c r="AA17" s="61"/>
      <c r="AB17" s="61"/>
      <c r="AC17" s="71"/>
      <c r="AD17" s="64"/>
      <c r="AE17" s="64"/>
      <c r="AF17" s="64"/>
      <c r="AG17" s="64"/>
      <c r="AH17" s="66"/>
      <c r="AI17" s="64"/>
      <c r="AJ17" s="64"/>
      <c r="AK17" s="64"/>
      <c r="AL17" s="72"/>
      <c r="AM17" s="64"/>
      <c r="AN17" s="66"/>
      <c r="AO17" s="61"/>
      <c r="AP17" s="61"/>
      <c r="AQ17" s="61"/>
      <c r="AR17" s="62"/>
      <c r="AS17" s="61"/>
      <c r="AT17" s="61"/>
      <c r="AU17" s="61"/>
      <c r="AV17" s="61"/>
      <c r="AW17" s="62"/>
      <c r="AX17" s="61"/>
      <c r="AY17" s="61"/>
      <c r="AZ17" s="61"/>
      <c r="BA17" s="61"/>
      <c r="BB17" s="62"/>
      <c r="BC17" s="67"/>
      <c r="BD17" s="67"/>
      <c r="BE17" s="67"/>
      <c r="BF17" s="67"/>
      <c r="BG17" s="68"/>
      <c r="BH17" s="67"/>
      <c r="BI17" s="67"/>
      <c r="BJ17" s="67"/>
      <c r="BK17" s="67"/>
      <c r="BL17" s="68"/>
      <c r="BM17" s="67"/>
      <c r="BN17" s="67"/>
      <c r="BO17" s="67"/>
      <c r="BP17" s="67"/>
      <c r="BQ17" s="68"/>
      <c r="BR17" s="61"/>
      <c r="BS17" s="61"/>
      <c r="BT17" s="61"/>
      <c r="BU17" s="61"/>
      <c r="BV17" s="62"/>
      <c r="BW17" s="61"/>
      <c r="BX17" s="61"/>
      <c r="BY17" s="61"/>
      <c r="BZ17" s="61"/>
      <c r="CA17" s="62"/>
      <c r="CB17" s="61"/>
      <c r="CC17" s="61"/>
      <c r="CD17" s="61"/>
      <c r="CE17" s="63"/>
      <c r="CF17" s="64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</row>
    <row r="18" spans="1:109" ht="16.5" customHeight="1">
      <c r="A18" s="46" t="s">
        <v>556</v>
      </c>
      <c r="B18" s="158"/>
      <c r="C18" s="58">
        <v>13</v>
      </c>
      <c r="D18" s="59">
        <v>14</v>
      </c>
      <c r="E18" s="59">
        <v>15</v>
      </c>
      <c r="F18" s="59">
        <v>16</v>
      </c>
      <c r="G18" s="59">
        <v>17</v>
      </c>
      <c r="H18" s="59">
        <v>18</v>
      </c>
      <c r="I18" s="60">
        <v>19</v>
      </c>
      <c r="J18" s="69">
        <v>1</v>
      </c>
      <c r="K18" s="69">
        <v>1</v>
      </c>
      <c r="L18" s="61"/>
      <c r="M18" s="69">
        <v>1</v>
      </c>
      <c r="N18" s="70">
        <v>1</v>
      </c>
      <c r="O18" s="69">
        <v>1</v>
      </c>
      <c r="P18" s="69">
        <v>1</v>
      </c>
      <c r="Q18" s="69">
        <v>1</v>
      </c>
      <c r="R18" s="69">
        <v>1</v>
      </c>
      <c r="S18" s="70">
        <v>1</v>
      </c>
      <c r="T18" s="61"/>
      <c r="U18" s="61"/>
      <c r="V18" s="73">
        <v>3</v>
      </c>
      <c r="W18" s="61"/>
      <c r="X18" s="62"/>
      <c r="Y18" s="61"/>
      <c r="Z18" s="61"/>
      <c r="AA18" s="61"/>
      <c r="AB18" s="61"/>
      <c r="AC18" s="74">
        <v>3</v>
      </c>
      <c r="AD18" s="64"/>
      <c r="AE18" s="72"/>
      <c r="AF18" s="72"/>
      <c r="AG18" s="75">
        <v>3</v>
      </c>
      <c r="AH18" s="66"/>
      <c r="AI18" s="64"/>
      <c r="AJ18" s="76">
        <v>3</v>
      </c>
      <c r="AK18" s="64"/>
      <c r="AL18" s="72"/>
      <c r="AM18" s="64"/>
      <c r="AN18" s="66">
        <v>3</v>
      </c>
      <c r="AO18" s="61"/>
      <c r="AP18" s="61"/>
      <c r="AQ18" s="61"/>
      <c r="AR18" s="70">
        <v>3</v>
      </c>
      <c r="AS18" s="61"/>
      <c r="AT18" s="61"/>
      <c r="AU18" s="61"/>
      <c r="AV18" s="61"/>
      <c r="AW18" s="62"/>
      <c r="AX18" s="61"/>
      <c r="AY18" s="61"/>
      <c r="AZ18" s="61"/>
      <c r="BA18" s="61"/>
      <c r="BB18" s="62"/>
      <c r="BC18" s="67"/>
      <c r="BD18" s="67"/>
      <c r="BE18" s="67"/>
      <c r="BF18" s="67"/>
      <c r="BG18" s="68"/>
      <c r="BH18" s="67"/>
      <c r="BI18" s="67"/>
      <c r="BJ18" s="67"/>
      <c r="BK18" s="67"/>
      <c r="BL18" s="68"/>
      <c r="BM18" s="67"/>
      <c r="BN18" s="67"/>
      <c r="BO18" s="67"/>
      <c r="BP18" s="67"/>
      <c r="BQ18" s="68"/>
      <c r="BR18" s="61"/>
      <c r="BS18" s="73">
        <v>3</v>
      </c>
      <c r="BT18" s="61"/>
      <c r="BU18" s="61"/>
      <c r="BV18" s="62"/>
      <c r="BW18" s="61"/>
      <c r="BX18" s="73">
        <v>3</v>
      </c>
      <c r="BY18" s="61"/>
      <c r="BZ18" s="61"/>
      <c r="CA18" s="62"/>
      <c r="CB18" s="61"/>
      <c r="CC18" s="61"/>
      <c r="CD18" s="61"/>
      <c r="CE18" s="63"/>
      <c r="CF18" s="75">
        <v>3</v>
      </c>
      <c r="CG18" s="73">
        <v>2</v>
      </c>
      <c r="CH18" s="73">
        <v>2</v>
      </c>
      <c r="CI18" s="61"/>
      <c r="CJ18" s="77"/>
      <c r="CK18" s="73">
        <v>2</v>
      </c>
      <c r="CL18" s="61"/>
      <c r="CM18" s="78">
        <v>2</v>
      </c>
      <c r="CN18" s="61"/>
      <c r="CO18" s="78">
        <v>2</v>
      </c>
      <c r="CP18" s="61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</row>
    <row r="19" spans="1:109" ht="16.5" customHeight="1">
      <c r="A19" s="46" t="s">
        <v>557</v>
      </c>
      <c r="B19" s="158"/>
      <c r="C19" s="58">
        <v>20</v>
      </c>
      <c r="D19" s="59">
        <v>21</v>
      </c>
      <c r="E19" s="59">
        <v>22</v>
      </c>
      <c r="F19" s="59">
        <v>23</v>
      </c>
      <c r="G19" s="59">
        <v>24</v>
      </c>
      <c r="H19" s="59">
        <v>25</v>
      </c>
      <c r="I19" s="59">
        <v>26</v>
      </c>
      <c r="J19" s="69">
        <v>1</v>
      </c>
      <c r="K19" s="69">
        <v>1</v>
      </c>
      <c r="L19" s="61"/>
      <c r="M19" s="69">
        <v>1</v>
      </c>
      <c r="N19" s="70">
        <v>1</v>
      </c>
      <c r="O19" s="69">
        <v>1</v>
      </c>
      <c r="P19" s="69">
        <v>1</v>
      </c>
      <c r="Q19" s="69">
        <v>1</v>
      </c>
      <c r="R19" s="69">
        <v>1</v>
      </c>
      <c r="S19" s="70">
        <v>1</v>
      </c>
      <c r="T19" s="61"/>
      <c r="U19" s="61"/>
      <c r="V19" s="79">
        <v>3</v>
      </c>
      <c r="W19" s="61"/>
      <c r="X19" s="62"/>
      <c r="Y19" s="61"/>
      <c r="Z19" s="61"/>
      <c r="AA19" s="61"/>
      <c r="AB19" s="61"/>
      <c r="AC19" s="74">
        <v>3</v>
      </c>
      <c r="AD19" s="64"/>
      <c r="AE19" s="72"/>
      <c r="AF19" s="72"/>
      <c r="AG19" s="76">
        <v>3</v>
      </c>
      <c r="AH19" s="66"/>
      <c r="AI19" s="64"/>
      <c r="AJ19" s="76">
        <v>3</v>
      </c>
      <c r="AK19" s="64"/>
      <c r="AL19" s="72"/>
      <c r="AM19" s="64"/>
      <c r="AN19" s="66">
        <v>3</v>
      </c>
      <c r="AO19" s="61"/>
      <c r="AP19" s="61"/>
      <c r="AQ19" s="61"/>
      <c r="AR19" s="70">
        <v>3</v>
      </c>
      <c r="AS19" s="61"/>
      <c r="AT19" s="69">
        <v>3</v>
      </c>
      <c r="AU19" s="61"/>
      <c r="AV19" s="69">
        <v>3</v>
      </c>
      <c r="AW19" s="62"/>
      <c r="AX19" s="61"/>
      <c r="AY19" s="61"/>
      <c r="AZ19" s="61"/>
      <c r="BA19" s="69">
        <v>3</v>
      </c>
      <c r="BB19" s="62"/>
      <c r="BC19" s="67"/>
      <c r="BD19" s="67"/>
      <c r="BE19" s="67"/>
      <c r="BF19" s="67"/>
      <c r="BG19" s="68"/>
      <c r="BH19" s="67"/>
      <c r="BI19" s="67"/>
      <c r="BJ19" s="67"/>
      <c r="BK19" s="67"/>
      <c r="BL19" s="68"/>
      <c r="BM19" s="67"/>
      <c r="BN19" s="67"/>
      <c r="BO19" s="67"/>
      <c r="BP19" s="67"/>
      <c r="BQ19" s="68"/>
      <c r="BR19" s="61"/>
      <c r="BS19" s="79">
        <v>3</v>
      </c>
      <c r="BT19" s="61"/>
      <c r="BU19" s="61"/>
      <c r="BV19" s="62"/>
      <c r="BW19" s="61"/>
      <c r="BX19" s="79">
        <v>3</v>
      </c>
      <c r="BY19" s="61"/>
      <c r="BZ19" s="61"/>
      <c r="CA19" s="62"/>
      <c r="CB19" s="61"/>
      <c r="CC19" s="61"/>
      <c r="CD19" s="61"/>
      <c r="CE19" s="63"/>
      <c r="CF19" s="76">
        <v>3</v>
      </c>
      <c r="CG19" s="79">
        <v>2</v>
      </c>
      <c r="CH19" s="79">
        <v>2</v>
      </c>
      <c r="CI19" s="61"/>
      <c r="CJ19" s="77"/>
      <c r="CK19" s="79">
        <v>2</v>
      </c>
      <c r="CL19" s="61"/>
      <c r="CM19" s="78">
        <v>2</v>
      </c>
      <c r="CN19" s="61"/>
      <c r="CO19" s="78">
        <v>2</v>
      </c>
      <c r="CP19" s="61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</row>
    <row r="20" spans="1:109" ht="16.5" customHeight="1">
      <c r="A20" s="46" t="s">
        <v>558</v>
      </c>
      <c r="B20" s="159"/>
      <c r="C20" s="58">
        <v>27</v>
      </c>
      <c r="D20" s="59">
        <v>28</v>
      </c>
      <c r="E20" s="59">
        <v>29</v>
      </c>
      <c r="F20" s="59">
        <v>30</v>
      </c>
      <c r="G20" s="60">
        <v>1</v>
      </c>
      <c r="H20" s="60">
        <v>2</v>
      </c>
      <c r="I20" s="60">
        <v>3</v>
      </c>
      <c r="J20" s="69">
        <v>1</v>
      </c>
      <c r="K20" s="69">
        <v>1</v>
      </c>
      <c r="L20" s="61"/>
      <c r="M20" s="61"/>
      <c r="N20" s="62"/>
      <c r="O20" s="69">
        <v>1</v>
      </c>
      <c r="P20" s="69">
        <v>1</v>
      </c>
      <c r="Q20" s="61"/>
      <c r="R20" s="61"/>
      <c r="S20" s="62"/>
      <c r="T20" s="61"/>
      <c r="U20" s="61"/>
      <c r="V20" s="79">
        <v>3</v>
      </c>
      <c r="W20" s="61"/>
      <c r="X20" s="62"/>
      <c r="Y20" s="61"/>
      <c r="Z20" s="61"/>
      <c r="AA20" s="61"/>
      <c r="AB20" s="61"/>
      <c r="AC20" s="63"/>
      <c r="AD20" s="64"/>
      <c r="AE20" s="72"/>
      <c r="AF20" s="72"/>
      <c r="AG20" s="64"/>
      <c r="AH20" s="66"/>
      <c r="AI20" s="64"/>
      <c r="AJ20" s="76">
        <v>3</v>
      </c>
      <c r="AK20" s="64"/>
      <c r="AL20" s="72"/>
      <c r="AM20" s="64"/>
      <c r="AN20" s="66">
        <v>3</v>
      </c>
      <c r="AO20" s="61"/>
      <c r="AP20" s="80"/>
      <c r="AQ20" s="61"/>
      <c r="AR20" s="62"/>
      <c r="AS20" s="61"/>
      <c r="AT20" s="69">
        <v>3</v>
      </c>
      <c r="AU20" s="61"/>
      <c r="AV20" s="61"/>
      <c r="AW20" s="62"/>
      <c r="AX20" s="61"/>
      <c r="AY20" s="61"/>
      <c r="AZ20" s="61"/>
      <c r="BA20" s="61"/>
      <c r="BB20" s="62"/>
      <c r="BC20" s="67"/>
      <c r="BD20" s="67"/>
      <c r="BE20" s="67"/>
      <c r="BF20" s="67"/>
      <c r="BG20" s="68"/>
      <c r="BH20" s="67"/>
      <c r="BI20" s="67"/>
      <c r="BJ20" s="67"/>
      <c r="BK20" s="67"/>
      <c r="BL20" s="68"/>
      <c r="BM20" s="67"/>
      <c r="BN20" s="67"/>
      <c r="BO20" s="67"/>
      <c r="BP20" s="67"/>
      <c r="BQ20" s="68"/>
      <c r="BR20" s="61"/>
      <c r="BS20" s="79">
        <v>3</v>
      </c>
      <c r="BT20" s="61"/>
      <c r="BU20" s="61"/>
      <c r="BV20" s="62"/>
      <c r="BW20" s="61"/>
      <c r="BX20" s="79">
        <v>3</v>
      </c>
      <c r="BY20" s="61"/>
      <c r="BZ20" s="61"/>
      <c r="CA20" s="62"/>
      <c r="CB20" s="61"/>
      <c r="CC20" s="61"/>
      <c r="CD20" s="61"/>
      <c r="CE20" s="63"/>
      <c r="CF20" s="64"/>
      <c r="CG20" s="79">
        <v>2</v>
      </c>
      <c r="CH20" s="79">
        <v>2</v>
      </c>
      <c r="CI20" s="61"/>
      <c r="CJ20" s="77"/>
      <c r="CK20" s="61"/>
      <c r="CL20" s="61"/>
      <c r="CM20" s="78">
        <v>2</v>
      </c>
      <c r="CN20" s="61"/>
      <c r="CO20" s="61"/>
      <c r="CP20" s="61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</row>
    <row r="21" spans="1:109" ht="16.5" customHeight="1">
      <c r="A21" s="46" t="s">
        <v>559</v>
      </c>
      <c r="B21" s="157">
        <v>10</v>
      </c>
      <c r="C21" s="58">
        <v>4</v>
      </c>
      <c r="D21" s="59">
        <v>5</v>
      </c>
      <c r="E21" s="59">
        <v>6</v>
      </c>
      <c r="F21" s="59">
        <v>7</v>
      </c>
      <c r="G21" s="59">
        <v>8</v>
      </c>
      <c r="H21" s="60">
        <v>9</v>
      </c>
      <c r="I21" s="60">
        <v>10</v>
      </c>
      <c r="J21" s="69">
        <v>1</v>
      </c>
      <c r="K21" s="69">
        <v>1</v>
      </c>
      <c r="L21" s="61"/>
      <c r="M21" s="69">
        <v>1</v>
      </c>
      <c r="N21" s="62"/>
      <c r="O21" s="69">
        <v>1</v>
      </c>
      <c r="P21" s="69">
        <v>1</v>
      </c>
      <c r="Q21" s="69">
        <v>1</v>
      </c>
      <c r="R21" s="69">
        <v>1</v>
      </c>
      <c r="S21" s="62"/>
      <c r="T21" s="61"/>
      <c r="U21" s="61"/>
      <c r="V21" s="79">
        <v>3</v>
      </c>
      <c r="W21" s="61"/>
      <c r="X21" s="62"/>
      <c r="Y21" s="61"/>
      <c r="Z21" s="61"/>
      <c r="AA21" s="61"/>
      <c r="AB21" s="61"/>
      <c r="AC21" s="71"/>
      <c r="AD21" s="64"/>
      <c r="AE21" s="72"/>
      <c r="AF21" s="72"/>
      <c r="AG21" s="76">
        <v>3</v>
      </c>
      <c r="AH21" s="66"/>
      <c r="AI21" s="64"/>
      <c r="AJ21" s="76">
        <v>3</v>
      </c>
      <c r="AK21" s="64"/>
      <c r="AL21" s="72"/>
      <c r="AM21" s="64"/>
      <c r="AN21" s="66">
        <v>3</v>
      </c>
      <c r="AO21" s="61"/>
      <c r="AP21" s="80"/>
      <c r="AQ21" s="61"/>
      <c r="AR21" s="62"/>
      <c r="AS21" s="61"/>
      <c r="AT21" s="69">
        <v>3</v>
      </c>
      <c r="AU21" s="61"/>
      <c r="AV21" s="69">
        <v>3</v>
      </c>
      <c r="AW21" s="62"/>
      <c r="AX21" s="61"/>
      <c r="AY21" s="61"/>
      <c r="AZ21" s="61"/>
      <c r="BA21" s="69">
        <v>3</v>
      </c>
      <c r="BB21" s="62"/>
      <c r="BC21" s="67"/>
      <c r="BD21" s="67"/>
      <c r="BE21" s="67"/>
      <c r="BF21" s="81">
        <v>3</v>
      </c>
      <c r="BG21" s="68"/>
      <c r="BH21" s="67"/>
      <c r="BI21" s="81">
        <v>3</v>
      </c>
      <c r="BJ21" s="67"/>
      <c r="BK21" s="67"/>
      <c r="BL21" s="68"/>
      <c r="BM21" s="67"/>
      <c r="BN21" s="67"/>
      <c r="BO21" s="81">
        <v>3</v>
      </c>
      <c r="BP21" s="67"/>
      <c r="BQ21" s="68"/>
      <c r="BR21" s="61"/>
      <c r="BS21" s="79">
        <v>3</v>
      </c>
      <c r="BT21" s="61"/>
      <c r="BU21" s="61"/>
      <c r="BV21" s="62"/>
      <c r="BW21" s="61"/>
      <c r="BX21" s="79">
        <v>3</v>
      </c>
      <c r="BY21" s="61"/>
      <c r="BZ21" s="61"/>
      <c r="CA21" s="62"/>
      <c r="CB21" s="61"/>
      <c r="CC21" s="61"/>
      <c r="CD21" s="61"/>
      <c r="CE21" s="63"/>
      <c r="CF21" s="64"/>
      <c r="CG21" s="79">
        <v>2</v>
      </c>
      <c r="CH21" s="79">
        <v>2</v>
      </c>
      <c r="CI21" s="61"/>
      <c r="CJ21" s="77"/>
      <c r="CK21" s="61"/>
      <c r="CL21" s="61"/>
      <c r="CM21" s="78">
        <v>2</v>
      </c>
      <c r="CN21" s="61"/>
      <c r="CO21" s="78">
        <v>2</v>
      </c>
      <c r="CP21" s="61"/>
      <c r="CQ21" s="67"/>
      <c r="CR21" s="81">
        <v>3</v>
      </c>
      <c r="CS21" s="81">
        <v>3</v>
      </c>
      <c r="CT21" s="67"/>
      <c r="CU21" s="68"/>
      <c r="CV21" s="67"/>
      <c r="CW21" s="67"/>
      <c r="CX21" s="67"/>
      <c r="CY21" s="67"/>
      <c r="CZ21" s="67"/>
      <c r="DA21" s="81">
        <v>3</v>
      </c>
      <c r="DB21" s="67"/>
      <c r="DC21" s="67"/>
      <c r="DD21" s="67"/>
      <c r="DE21" s="67"/>
    </row>
    <row r="22" spans="1:109" ht="16.5" customHeight="1">
      <c r="A22" s="46" t="s">
        <v>560</v>
      </c>
      <c r="B22" s="158"/>
      <c r="C22" s="58">
        <v>11</v>
      </c>
      <c r="D22" s="59">
        <v>12</v>
      </c>
      <c r="E22" s="59">
        <v>13</v>
      </c>
      <c r="F22" s="59">
        <v>14</v>
      </c>
      <c r="G22" s="59">
        <v>15</v>
      </c>
      <c r="H22" s="59">
        <v>16</v>
      </c>
      <c r="I22" s="60">
        <v>17</v>
      </c>
      <c r="J22" s="69">
        <v>1</v>
      </c>
      <c r="K22" s="61"/>
      <c r="L22" s="61"/>
      <c r="M22" s="69">
        <v>1</v>
      </c>
      <c r="N22" s="70">
        <v>1</v>
      </c>
      <c r="O22" s="69">
        <v>1</v>
      </c>
      <c r="P22" s="61"/>
      <c r="Q22" s="69">
        <v>1</v>
      </c>
      <c r="R22" s="69">
        <v>1</v>
      </c>
      <c r="S22" s="70">
        <v>1</v>
      </c>
      <c r="T22" s="61"/>
      <c r="U22" s="61"/>
      <c r="V22" s="61"/>
      <c r="W22" s="61"/>
      <c r="X22" s="62"/>
      <c r="Y22" s="61"/>
      <c r="Z22" s="61"/>
      <c r="AA22" s="61"/>
      <c r="AB22" s="61"/>
      <c r="AC22" s="82">
        <v>3</v>
      </c>
      <c r="AD22" s="64"/>
      <c r="AE22" s="72"/>
      <c r="AF22" s="72"/>
      <c r="AG22" s="76">
        <v>3</v>
      </c>
      <c r="AH22" s="66"/>
      <c r="AI22" s="64"/>
      <c r="AJ22" s="76">
        <v>3</v>
      </c>
      <c r="AK22" s="64"/>
      <c r="AL22" s="72"/>
      <c r="AM22" s="64"/>
      <c r="AN22" s="66"/>
      <c r="AO22" s="61"/>
      <c r="AP22" s="80"/>
      <c r="AQ22" s="61"/>
      <c r="AR22" s="70">
        <v>3</v>
      </c>
      <c r="AS22" s="61"/>
      <c r="AT22" s="69">
        <v>3</v>
      </c>
      <c r="AU22" s="61"/>
      <c r="AV22" s="69">
        <v>3</v>
      </c>
      <c r="AW22" s="62"/>
      <c r="AX22" s="61"/>
      <c r="AY22" s="61"/>
      <c r="AZ22" s="61"/>
      <c r="BA22" s="69">
        <v>3</v>
      </c>
      <c r="BB22" s="62"/>
      <c r="BC22" s="67"/>
      <c r="BD22" s="67"/>
      <c r="BE22" s="67"/>
      <c r="BF22" s="81">
        <v>3</v>
      </c>
      <c r="BG22" s="68"/>
      <c r="BH22" s="67"/>
      <c r="BI22" s="81">
        <v>3</v>
      </c>
      <c r="BJ22" s="67"/>
      <c r="BK22" s="67"/>
      <c r="BL22" s="68"/>
      <c r="BM22" s="67"/>
      <c r="BN22" s="67"/>
      <c r="BO22" s="81">
        <v>3</v>
      </c>
      <c r="BP22" s="67"/>
      <c r="BQ22" s="68"/>
      <c r="BR22" s="61"/>
      <c r="BS22" s="61"/>
      <c r="BT22" s="61"/>
      <c r="BU22" s="61"/>
      <c r="BV22" s="62"/>
      <c r="BW22" s="61"/>
      <c r="BX22" s="61"/>
      <c r="BY22" s="61"/>
      <c r="BZ22" s="61"/>
      <c r="CA22" s="62"/>
      <c r="CB22" s="61"/>
      <c r="CC22" s="61"/>
      <c r="CD22" s="61"/>
      <c r="CE22" s="63"/>
      <c r="CF22" s="76">
        <v>3</v>
      </c>
      <c r="CG22" s="79">
        <v>2</v>
      </c>
      <c r="CH22" s="61"/>
      <c r="CI22" s="61"/>
      <c r="CJ22" s="77"/>
      <c r="CK22" s="79">
        <v>2</v>
      </c>
      <c r="CL22" s="61"/>
      <c r="CM22" s="78">
        <v>2</v>
      </c>
      <c r="CN22" s="61"/>
      <c r="CO22" s="78">
        <v>2</v>
      </c>
      <c r="CP22" s="61"/>
      <c r="CQ22" s="67"/>
      <c r="CR22" s="67"/>
      <c r="CS22" s="67"/>
      <c r="CT22" s="67"/>
      <c r="CU22" s="68"/>
      <c r="CV22" s="67"/>
      <c r="CW22" s="67"/>
      <c r="CX22" s="67"/>
      <c r="CY22" s="81">
        <v>3</v>
      </c>
      <c r="CZ22" s="67"/>
      <c r="DA22" s="67"/>
      <c r="DB22" s="67"/>
      <c r="DC22" s="67"/>
      <c r="DD22" s="67"/>
      <c r="DE22" s="67"/>
    </row>
    <row r="23" spans="1:109" ht="16.5" customHeight="1">
      <c r="A23" s="46" t="s">
        <v>561</v>
      </c>
      <c r="B23" s="158"/>
      <c r="C23" s="58">
        <v>18</v>
      </c>
      <c r="D23" s="59">
        <v>19</v>
      </c>
      <c r="E23" s="59">
        <v>20</v>
      </c>
      <c r="F23" s="59">
        <v>21</v>
      </c>
      <c r="G23" s="59">
        <v>22</v>
      </c>
      <c r="H23" s="59">
        <v>23</v>
      </c>
      <c r="I23" s="60">
        <v>24</v>
      </c>
      <c r="J23" s="69">
        <v>1</v>
      </c>
      <c r="K23" s="69">
        <v>1</v>
      </c>
      <c r="L23" s="61"/>
      <c r="M23" s="69">
        <v>1</v>
      </c>
      <c r="N23" s="70">
        <v>1</v>
      </c>
      <c r="O23" s="69">
        <v>1</v>
      </c>
      <c r="P23" s="69">
        <v>1</v>
      </c>
      <c r="Q23" s="69">
        <v>1</v>
      </c>
      <c r="R23" s="69">
        <v>1</v>
      </c>
      <c r="S23" s="70">
        <v>1</v>
      </c>
      <c r="T23" s="61"/>
      <c r="U23" s="61"/>
      <c r="V23" s="79">
        <v>3</v>
      </c>
      <c r="W23" s="61"/>
      <c r="X23" s="62"/>
      <c r="Y23" s="61"/>
      <c r="Z23" s="61"/>
      <c r="AA23" s="61"/>
      <c r="AB23" s="61"/>
      <c r="AC23" s="82">
        <v>3</v>
      </c>
      <c r="AD23" s="64"/>
      <c r="AE23" s="72"/>
      <c r="AF23" s="72"/>
      <c r="AG23" s="76">
        <v>3</v>
      </c>
      <c r="AH23" s="66"/>
      <c r="AI23" s="64"/>
      <c r="AJ23" s="76">
        <v>3</v>
      </c>
      <c r="AK23" s="64"/>
      <c r="AL23" s="72"/>
      <c r="AM23" s="64"/>
      <c r="AN23" s="66">
        <v>3</v>
      </c>
      <c r="AO23" s="61"/>
      <c r="AP23" s="80"/>
      <c r="AQ23" s="61"/>
      <c r="AR23" s="70">
        <v>3</v>
      </c>
      <c r="AS23" s="61"/>
      <c r="AT23" s="69">
        <v>3</v>
      </c>
      <c r="AU23" s="61"/>
      <c r="AV23" s="69">
        <v>3</v>
      </c>
      <c r="AW23" s="62"/>
      <c r="AX23" s="61"/>
      <c r="AY23" s="61"/>
      <c r="AZ23" s="61"/>
      <c r="BA23" s="69">
        <v>3</v>
      </c>
      <c r="BB23" s="62"/>
      <c r="BC23" s="67"/>
      <c r="BD23" s="67"/>
      <c r="BE23" s="67"/>
      <c r="BF23" s="81">
        <v>3</v>
      </c>
      <c r="BG23" s="68"/>
      <c r="BH23" s="67"/>
      <c r="BI23" s="81">
        <v>3</v>
      </c>
      <c r="BJ23" s="67"/>
      <c r="BK23" s="67"/>
      <c r="BL23" s="68"/>
      <c r="BM23" s="67"/>
      <c r="BN23" s="67"/>
      <c r="BO23" s="81">
        <v>3</v>
      </c>
      <c r="BP23" s="67"/>
      <c r="BQ23" s="68"/>
      <c r="BR23" s="61"/>
      <c r="BS23" s="79">
        <v>3</v>
      </c>
      <c r="BT23" s="61"/>
      <c r="BU23" s="61"/>
      <c r="BV23" s="62"/>
      <c r="BW23" s="61"/>
      <c r="BX23" s="79">
        <v>3</v>
      </c>
      <c r="BY23" s="61"/>
      <c r="BZ23" s="61"/>
      <c r="CA23" s="62"/>
      <c r="CB23" s="61"/>
      <c r="CC23" s="61"/>
      <c r="CD23" s="61"/>
      <c r="CE23" s="63"/>
      <c r="CF23" s="76">
        <v>3</v>
      </c>
      <c r="CG23" s="79">
        <v>2</v>
      </c>
      <c r="CH23" s="79">
        <v>2</v>
      </c>
      <c r="CI23" s="61"/>
      <c r="CJ23" s="77"/>
      <c r="CK23" s="79">
        <v>2</v>
      </c>
      <c r="CL23" s="61"/>
      <c r="CM23" s="78">
        <v>2</v>
      </c>
      <c r="CN23" s="61"/>
      <c r="CO23" s="78">
        <v>2</v>
      </c>
      <c r="CP23" s="61"/>
      <c r="CQ23" s="67"/>
      <c r="CR23" s="81">
        <v>3</v>
      </c>
      <c r="CS23" s="81">
        <v>3</v>
      </c>
      <c r="CT23" s="67"/>
      <c r="CU23" s="68"/>
      <c r="CV23" s="67"/>
      <c r="CW23" s="67"/>
      <c r="CX23" s="67"/>
      <c r="CY23" s="81">
        <v>3</v>
      </c>
      <c r="CZ23" s="67"/>
      <c r="DA23" s="81">
        <v>3</v>
      </c>
      <c r="DB23" s="67"/>
      <c r="DC23" s="67"/>
      <c r="DD23" s="67"/>
      <c r="DE23" s="67"/>
    </row>
    <row r="24" spans="1:109" ht="16.5" customHeight="1">
      <c r="A24" s="46" t="s">
        <v>562</v>
      </c>
      <c r="B24" s="159"/>
      <c r="C24" s="58">
        <v>25</v>
      </c>
      <c r="D24" s="59">
        <v>26</v>
      </c>
      <c r="E24" s="59">
        <v>27</v>
      </c>
      <c r="F24" s="59">
        <v>28</v>
      </c>
      <c r="G24" s="59">
        <v>29</v>
      </c>
      <c r="H24" s="59">
        <v>30</v>
      </c>
      <c r="I24" s="60">
        <v>31</v>
      </c>
      <c r="J24" s="69">
        <v>1</v>
      </c>
      <c r="K24" s="69">
        <v>1</v>
      </c>
      <c r="L24" s="61"/>
      <c r="M24" s="69">
        <v>1</v>
      </c>
      <c r="N24" s="70">
        <v>1</v>
      </c>
      <c r="O24" s="69">
        <v>1</v>
      </c>
      <c r="P24" s="69">
        <v>1</v>
      </c>
      <c r="Q24" s="69">
        <v>1</v>
      </c>
      <c r="R24" s="69">
        <v>1</v>
      </c>
      <c r="S24" s="70">
        <v>1</v>
      </c>
      <c r="T24" s="61"/>
      <c r="U24" s="61"/>
      <c r="V24" s="79">
        <v>3</v>
      </c>
      <c r="W24" s="61"/>
      <c r="X24" s="62"/>
      <c r="Y24" s="61"/>
      <c r="Z24" s="61"/>
      <c r="AA24" s="61"/>
      <c r="AB24" s="61"/>
      <c r="AC24" s="82">
        <v>3</v>
      </c>
      <c r="AD24" s="64"/>
      <c r="AE24" s="72"/>
      <c r="AF24" s="72"/>
      <c r="AG24" s="76">
        <v>3</v>
      </c>
      <c r="AH24" s="66"/>
      <c r="AI24" s="64"/>
      <c r="AJ24" s="76">
        <v>3</v>
      </c>
      <c r="AK24" s="64"/>
      <c r="AL24" s="72"/>
      <c r="AM24" s="64"/>
      <c r="AN24" s="66">
        <v>3</v>
      </c>
      <c r="AO24" s="61"/>
      <c r="AP24" s="80"/>
      <c r="AQ24" s="61"/>
      <c r="AR24" s="70">
        <v>3</v>
      </c>
      <c r="AS24" s="61"/>
      <c r="AT24" s="69">
        <v>3</v>
      </c>
      <c r="AU24" s="61"/>
      <c r="AV24" s="69">
        <v>3</v>
      </c>
      <c r="AW24" s="62"/>
      <c r="AX24" s="61"/>
      <c r="AY24" s="61"/>
      <c r="AZ24" s="61"/>
      <c r="BA24" s="69">
        <v>3</v>
      </c>
      <c r="BB24" s="62"/>
      <c r="BC24" s="67"/>
      <c r="BD24" s="67"/>
      <c r="BE24" s="67"/>
      <c r="BF24" s="81">
        <v>3</v>
      </c>
      <c r="BG24" s="68"/>
      <c r="BH24" s="67"/>
      <c r="BI24" s="81">
        <v>3</v>
      </c>
      <c r="BJ24" s="67"/>
      <c r="BK24" s="67"/>
      <c r="BL24" s="68"/>
      <c r="BM24" s="67"/>
      <c r="BN24" s="67"/>
      <c r="BO24" s="81">
        <v>3</v>
      </c>
      <c r="BP24" s="67"/>
      <c r="BQ24" s="68"/>
      <c r="BR24" s="61"/>
      <c r="BS24" s="79">
        <v>3</v>
      </c>
      <c r="BT24" s="61"/>
      <c r="BU24" s="61"/>
      <c r="BV24" s="62"/>
      <c r="BW24" s="61"/>
      <c r="BX24" s="79">
        <v>3</v>
      </c>
      <c r="BY24" s="61"/>
      <c r="BZ24" s="61"/>
      <c r="CA24" s="62"/>
      <c r="CB24" s="61"/>
      <c r="CC24" s="61"/>
      <c r="CD24" s="61"/>
      <c r="CE24" s="63"/>
      <c r="CF24" s="76">
        <v>3</v>
      </c>
      <c r="CG24" s="79">
        <v>2</v>
      </c>
      <c r="CH24" s="79">
        <v>2</v>
      </c>
      <c r="CI24" s="61"/>
      <c r="CJ24" s="77"/>
      <c r="CK24" s="79">
        <v>2</v>
      </c>
      <c r="CL24" s="61"/>
      <c r="CM24" s="78">
        <v>2</v>
      </c>
      <c r="CN24" s="61"/>
      <c r="CO24" s="78">
        <v>2</v>
      </c>
      <c r="CP24" s="61"/>
      <c r="CQ24" s="67"/>
      <c r="CR24" s="81">
        <v>3</v>
      </c>
      <c r="CS24" s="81">
        <v>3</v>
      </c>
      <c r="CT24" s="67"/>
      <c r="CU24" s="68"/>
      <c r="CV24" s="67"/>
      <c r="CW24" s="67"/>
      <c r="CX24" s="67"/>
      <c r="CY24" s="81">
        <v>3</v>
      </c>
      <c r="CZ24" s="67"/>
      <c r="DA24" s="81">
        <v>3</v>
      </c>
      <c r="DB24" s="67"/>
      <c r="DC24" s="67"/>
      <c r="DD24" s="67"/>
      <c r="DE24" s="67"/>
    </row>
    <row r="25" spans="1:109" ht="16.5" customHeight="1">
      <c r="A25" s="46" t="s">
        <v>563</v>
      </c>
      <c r="B25" s="157">
        <v>11</v>
      </c>
      <c r="C25" s="58">
        <v>1</v>
      </c>
      <c r="D25" s="59">
        <v>2</v>
      </c>
      <c r="E25" s="59">
        <v>3</v>
      </c>
      <c r="F25" s="59">
        <v>4</v>
      </c>
      <c r="G25" s="59">
        <v>5</v>
      </c>
      <c r="H25" s="59">
        <v>6</v>
      </c>
      <c r="I25" s="83">
        <v>7</v>
      </c>
      <c r="J25" s="69">
        <v>1</v>
      </c>
      <c r="K25" s="69">
        <v>1</v>
      </c>
      <c r="L25" s="61"/>
      <c r="M25" s="69">
        <v>1</v>
      </c>
      <c r="N25" s="70">
        <v>1</v>
      </c>
      <c r="O25" s="69">
        <v>1</v>
      </c>
      <c r="P25" s="69">
        <v>1</v>
      </c>
      <c r="Q25" s="69">
        <v>1</v>
      </c>
      <c r="R25" s="69">
        <v>1</v>
      </c>
      <c r="S25" s="70">
        <v>1</v>
      </c>
      <c r="T25" s="61"/>
      <c r="U25" s="61"/>
      <c r="V25" s="79">
        <v>3</v>
      </c>
      <c r="W25" s="61"/>
      <c r="X25" s="62"/>
      <c r="Y25" s="61"/>
      <c r="Z25" s="61"/>
      <c r="AA25" s="61"/>
      <c r="AB25" s="61"/>
      <c r="AC25" s="82">
        <v>3</v>
      </c>
      <c r="AD25" s="64"/>
      <c r="AE25" s="72"/>
      <c r="AF25" s="72"/>
      <c r="AG25" s="76">
        <v>3</v>
      </c>
      <c r="AH25" s="66"/>
      <c r="AI25" s="64"/>
      <c r="AJ25" s="76">
        <v>3</v>
      </c>
      <c r="AK25" s="64"/>
      <c r="AL25" s="72"/>
      <c r="AM25" s="64"/>
      <c r="AN25" s="66">
        <v>3</v>
      </c>
      <c r="AO25" s="61"/>
      <c r="AP25" s="80"/>
      <c r="AQ25" s="61"/>
      <c r="AR25" s="70">
        <v>3</v>
      </c>
      <c r="AS25" s="61"/>
      <c r="AT25" s="69">
        <v>3</v>
      </c>
      <c r="AU25" s="61"/>
      <c r="AV25" s="69">
        <v>3</v>
      </c>
      <c r="AW25" s="62"/>
      <c r="AX25" s="61"/>
      <c r="AY25" s="61"/>
      <c r="AZ25" s="61"/>
      <c r="BA25" s="69">
        <v>3</v>
      </c>
      <c r="BB25" s="62"/>
      <c r="BC25" s="67"/>
      <c r="BD25" s="67"/>
      <c r="BE25" s="67"/>
      <c r="BF25" s="81">
        <v>3</v>
      </c>
      <c r="BG25" s="68"/>
      <c r="BH25" s="67"/>
      <c r="BI25" s="81">
        <v>3</v>
      </c>
      <c r="BJ25" s="67"/>
      <c r="BK25" s="67"/>
      <c r="BL25" s="68"/>
      <c r="BM25" s="67"/>
      <c r="BN25" s="67"/>
      <c r="BO25" s="81">
        <v>3</v>
      </c>
      <c r="BP25" s="67"/>
      <c r="BQ25" s="68"/>
      <c r="BR25" s="61"/>
      <c r="BS25" s="79">
        <v>3</v>
      </c>
      <c r="BT25" s="61"/>
      <c r="BU25" s="61"/>
      <c r="BV25" s="62"/>
      <c r="BW25" s="61"/>
      <c r="BX25" s="79">
        <v>3</v>
      </c>
      <c r="BY25" s="61"/>
      <c r="BZ25" s="61"/>
      <c r="CA25" s="62"/>
      <c r="CB25" s="61"/>
      <c r="CC25" s="61"/>
      <c r="CD25" s="61"/>
      <c r="CE25" s="63"/>
      <c r="CF25" s="76">
        <v>3</v>
      </c>
      <c r="CG25" s="79">
        <v>2</v>
      </c>
      <c r="CH25" s="79">
        <v>2</v>
      </c>
      <c r="CI25" s="61"/>
      <c r="CJ25" s="77"/>
      <c r="CK25" s="79">
        <v>2</v>
      </c>
      <c r="CL25" s="61"/>
      <c r="CM25" s="78">
        <v>2</v>
      </c>
      <c r="CN25" s="61"/>
      <c r="CO25" s="78">
        <v>2</v>
      </c>
      <c r="CP25" s="61"/>
      <c r="CQ25" s="67"/>
      <c r="CR25" s="81">
        <v>3</v>
      </c>
      <c r="CS25" s="81">
        <v>3</v>
      </c>
      <c r="CT25" s="67"/>
      <c r="CU25" s="68"/>
      <c r="CV25" s="67"/>
      <c r="CW25" s="67"/>
      <c r="CX25" s="67"/>
      <c r="CY25" s="81">
        <v>3</v>
      </c>
      <c r="CZ25" s="67"/>
      <c r="DA25" s="81">
        <v>3</v>
      </c>
      <c r="DB25" s="67"/>
      <c r="DC25" s="67"/>
      <c r="DD25" s="67"/>
      <c r="DE25" s="67"/>
    </row>
    <row r="26" spans="1:109" ht="16.5" customHeight="1">
      <c r="A26" s="84" t="s">
        <v>564</v>
      </c>
      <c r="B26" s="158"/>
      <c r="C26" s="58">
        <v>8</v>
      </c>
      <c r="D26" s="59">
        <v>9</v>
      </c>
      <c r="E26" s="59">
        <v>10</v>
      </c>
      <c r="F26" s="59">
        <v>11</v>
      </c>
      <c r="G26" s="59">
        <v>12</v>
      </c>
      <c r="H26" s="59">
        <v>13</v>
      </c>
      <c r="I26" s="60">
        <v>14</v>
      </c>
      <c r="J26" s="69">
        <v>1</v>
      </c>
      <c r="K26" s="69">
        <v>1</v>
      </c>
      <c r="L26" s="61"/>
      <c r="M26" s="69">
        <v>1</v>
      </c>
      <c r="N26" s="70">
        <v>1</v>
      </c>
      <c r="O26" s="69">
        <v>1</v>
      </c>
      <c r="P26" s="69">
        <v>1</v>
      </c>
      <c r="Q26" s="69">
        <v>1</v>
      </c>
      <c r="R26" s="69">
        <v>1</v>
      </c>
      <c r="S26" s="70">
        <v>1</v>
      </c>
      <c r="T26" s="61"/>
      <c r="U26" s="61"/>
      <c r="V26" s="79">
        <v>3</v>
      </c>
      <c r="W26" s="61"/>
      <c r="X26" s="62"/>
      <c r="Y26" s="61"/>
      <c r="Z26" s="61"/>
      <c r="AA26" s="61"/>
      <c r="AB26" s="61"/>
      <c r="AC26" s="82">
        <v>3</v>
      </c>
      <c r="AD26" s="64"/>
      <c r="AE26" s="72"/>
      <c r="AF26" s="72"/>
      <c r="AG26" s="76">
        <v>3</v>
      </c>
      <c r="AH26" s="66"/>
      <c r="AI26" s="64"/>
      <c r="AJ26" s="76">
        <v>3</v>
      </c>
      <c r="AK26" s="64"/>
      <c r="AL26" s="72"/>
      <c r="AM26" s="64"/>
      <c r="AN26" s="66">
        <v>3</v>
      </c>
      <c r="AO26" s="61"/>
      <c r="AP26" s="80"/>
      <c r="AQ26" s="61"/>
      <c r="AR26" s="70">
        <v>3</v>
      </c>
      <c r="AS26" s="61"/>
      <c r="AT26" s="69">
        <v>3</v>
      </c>
      <c r="AU26" s="61"/>
      <c r="AV26" s="69">
        <v>3</v>
      </c>
      <c r="AW26" s="62"/>
      <c r="AX26" s="61"/>
      <c r="AY26" s="61"/>
      <c r="AZ26" s="61"/>
      <c r="BA26" s="69">
        <v>3</v>
      </c>
      <c r="BB26" s="62"/>
      <c r="BC26" s="67"/>
      <c r="BD26" s="67"/>
      <c r="BE26" s="67"/>
      <c r="BF26" s="81">
        <v>3</v>
      </c>
      <c r="BG26" s="68"/>
      <c r="BH26" s="67"/>
      <c r="BI26" s="81">
        <v>3</v>
      </c>
      <c r="BJ26" s="67"/>
      <c r="BK26" s="67"/>
      <c r="BL26" s="68"/>
      <c r="BM26" s="67"/>
      <c r="BN26" s="67"/>
      <c r="BO26" s="81">
        <v>3</v>
      </c>
      <c r="BP26" s="67"/>
      <c r="BQ26" s="68"/>
      <c r="BR26" s="61"/>
      <c r="BS26" s="79">
        <v>3</v>
      </c>
      <c r="BT26" s="61"/>
      <c r="BU26" s="61"/>
      <c r="BV26" s="62"/>
      <c r="BW26" s="61"/>
      <c r="BX26" s="79">
        <v>3</v>
      </c>
      <c r="BY26" s="61"/>
      <c r="BZ26" s="61"/>
      <c r="CA26" s="62"/>
      <c r="CB26" s="61"/>
      <c r="CC26" s="61"/>
      <c r="CD26" s="61"/>
      <c r="CE26" s="63"/>
      <c r="CF26" s="76">
        <v>3</v>
      </c>
      <c r="CG26" s="79">
        <v>2</v>
      </c>
      <c r="CH26" s="79">
        <v>2</v>
      </c>
      <c r="CI26" s="61"/>
      <c r="CJ26" s="77"/>
      <c r="CK26" s="79">
        <v>2</v>
      </c>
      <c r="CL26" s="61"/>
      <c r="CM26" s="78">
        <v>2</v>
      </c>
      <c r="CN26" s="61"/>
      <c r="CO26" s="78">
        <v>2</v>
      </c>
      <c r="CP26" s="61"/>
      <c r="CQ26" s="67"/>
      <c r="CR26" s="81">
        <v>3</v>
      </c>
      <c r="CS26" s="81">
        <v>3</v>
      </c>
      <c r="CT26" s="67"/>
      <c r="CU26" s="68"/>
      <c r="CV26" s="67"/>
      <c r="CW26" s="67"/>
      <c r="CX26" s="67"/>
      <c r="CY26" s="81">
        <v>3</v>
      </c>
      <c r="CZ26" s="67"/>
      <c r="DA26" s="81">
        <v>3</v>
      </c>
      <c r="DB26" s="67"/>
      <c r="DC26" s="67"/>
      <c r="DD26" s="67"/>
      <c r="DE26" s="67"/>
    </row>
    <row r="27" spans="1:109" ht="16.5" customHeight="1">
      <c r="A27" s="84" t="s">
        <v>565</v>
      </c>
      <c r="B27" s="158"/>
      <c r="C27" s="58">
        <v>15</v>
      </c>
      <c r="D27" s="59">
        <v>16</v>
      </c>
      <c r="E27" s="59">
        <v>17</v>
      </c>
      <c r="F27" s="59">
        <v>18</v>
      </c>
      <c r="G27" s="59">
        <v>19</v>
      </c>
      <c r="H27" s="59">
        <v>20</v>
      </c>
      <c r="I27" s="60">
        <v>21</v>
      </c>
      <c r="J27" s="69">
        <v>1</v>
      </c>
      <c r="K27" s="69">
        <v>1</v>
      </c>
      <c r="L27" s="61"/>
      <c r="M27" s="69">
        <v>1</v>
      </c>
      <c r="N27" s="70">
        <v>1</v>
      </c>
      <c r="O27" s="69">
        <v>1</v>
      </c>
      <c r="P27" s="69">
        <v>1</v>
      </c>
      <c r="Q27" s="69">
        <v>1</v>
      </c>
      <c r="R27" s="69">
        <v>1</v>
      </c>
      <c r="S27" s="70">
        <v>1</v>
      </c>
      <c r="T27" s="61"/>
      <c r="U27" s="61"/>
      <c r="V27" s="79">
        <v>3</v>
      </c>
      <c r="W27" s="61"/>
      <c r="X27" s="62"/>
      <c r="Y27" s="61"/>
      <c r="Z27" s="61"/>
      <c r="AA27" s="61"/>
      <c r="AB27" s="61"/>
      <c r="AC27" s="82">
        <v>3</v>
      </c>
      <c r="AD27" s="64"/>
      <c r="AE27" s="72"/>
      <c r="AF27" s="72"/>
      <c r="AG27" s="76">
        <v>3</v>
      </c>
      <c r="AH27" s="66"/>
      <c r="AI27" s="64"/>
      <c r="AJ27" s="76">
        <v>3</v>
      </c>
      <c r="AK27" s="64"/>
      <c r="AL27" s="72"/>
      <c r="AM27" s="64"/>
      <c r="AN27" s="66">
        <v>3</v>
      </c>
      <c r="AO27" s="61"/>
      <c r="AP27" s="80"/>
      <c r="AQ27" s="61"/>
      <c r="AR27" s="70">
        <v>3</v>
      </c>
      <c r="AS27" s="61"/>
      <c r="AT27" s="69">
        <v>3</v>
      </c>
      <c r="AU27" s="61"/>
      <c r="AV27" s="69">
        <v>3</v>
      </c>
      <c r="AW27" s="62"/>
      <c r="AX27" s="61"/>
      <c r="AY27" s="61"/>
      <c r="AZ27" s="61"/>
      <c r="BA27" s="69">
        <v>3</v>
      </c>
      <c r="BB27" s="62"/>
      <c r="BC27" s="67"/>
      <c r="BD27" s="67"/>
      <c r="BE27" s="67"/>
      <c r="BF27" s="81">
        <v>3</v>
      </c>
      <c r="BG27" s="68"/>
      <c r="BH27" s="67"/>
      <c r="BI27" s="81">
        <v>3</v>
      </c>
      <c r="BJ27" s="67"/>
      <c r="BK27" s="67"/>
      <c r="BL27" s="68"/>
      <c r="BM27" s="67"/>
      <c r="BN27" s="67"/>
      <c r="BO27" s="81">
        <v>3</v>
      </c>
      <c r="BP27" s="67"/>
      <c r="BQ27" s="68"/>
      <c r="BR27" s="61"/>
      <c r="BS27" s="79">
        <v>3</v>
      </c>
      <c r="BT27" s="61"/>
      <c r="BU27" s="61"/>
      <c r="BV27" s="62"/>
      <c r="BW27" s="61"/>
      <c r="BX27" s="79">
        <v>3</v>
      </c>
      <c r="BY27" s="61"/>
      <c r="BZ27" s="61"/>
      <c r="CA27" s="62"/>
      <c r="CB27" s="61"/>
      <c r="CC27" s="61"/>
      <c r="CD27" s="61"/>
      <c r="CE27" s="63"/>
      <c r="CF27" s="76">
        <v>3</v>
      </c>
      <c r="CG27" s="79">
        <v>2</v>
      </c>
      <c r="CH27" s="79">
        <v>2</v>
      </c>
      <c r="CI27" s="61"/>
      <c r="CJ27" s="77"/>
      <c r="CK27" s="79">
        <v>2</v>
      </c>
      <c r="CL27" s="61"/>
      <c r="CM27" s="78">
        <v>2</v>
      </c>
      <c r="CN27" s="61"/>
      <c r="CO27" s="78">
        <v>2</v>
      </c>
      <c r="CP27" s="61"/>
      <c r="CQ27" s="67"/>
      <c r="CR27" s="81">
        <v>3</v>
      </c>
      <c r="CS27" s="81">
        <v>3</v>
      </c>
      <c r="CT27" s="67"/>
      <c r="CU27" s="68"/>
      <c r="CV27" s="67"/>
      <c r="CW27" s="67"/>
      <c r="CX27" s="67"/>
      <c r="CY27" s="81">
        <v>3</v>
      </c>
      <c r="CZ27" s="67"/>
      <c r="DA27" s="81">
        <v>3</v>
      </c>
      <c r="DB27" s="67"/>
      <c r="DC27" s="67"/>
      <c r="DD27" s="67"/>
      <c r="DE27" s="67"/>
    </row>
    <row r="28" spans="1:109" ht="16.5" customHeight="1">
      <c r="A28" s="84" t="s">
        <v>566</v>
      </c>
      <c r="B28" s="158"/>
      <c r="C28" s="58">
        <v>22</v>
      </c>
      <c r="D28" s="59">
        <v>23</v>
      </c>
      <c r="E28" s="59">
        <v>24</v>
      </c>
      <c r="F28" s="59">
        <v>25</v>
      </c>
      <c r="G28" s="59">
        <v>26</v>
      </c>
      <c r="H28" s="59">
        <v>27</v>
      </c>
      <c r="I28" s="60">
        <v>28</v>
      </c>
      <c r="J28" s="69">
        <v>1</v>
      </c>
      <c r="K28" s="69">
        <v>1</v>
      </c>
      <c r="L28" s="61"/>
      <c r="M28" s="69">
        <v>1</v>
      </c>
      <c r="N28" s="70">
        <v>1</v>
      </c>
      <c r="O28" s="69">
        <v>1</v>
      </c>
      <c r="P28" s="69">
        <v>1</v>
      </c>
      <c r="Q28" s="69">
        <v>1</v>
      </c>
      <c r="R28" s="69">
        <v>1</v>
      </c>
      <c r="S28" s="70">
        <v>1</v>
      </c>
      <c r="T28" s="61"/>
      <c r="U28" s="61"/>
      <c r="V28" s="79">
        <v>3</v>
      </c>
      <c r="W28" s="61"/>
      <c r="X28" s="62"/>
      <c r="Y28" s="61"/>
      <c r="Z28" s="61"/>
      <c r="AA28" s="61"/>
      <c r="AB28" s="61"/>
      <c r="AC28" s="82">
        <v>3</v>
      </c>
      <c r="AD28" s="64"/>
      <c r="AE28" s="72"/>
      <c r="AF28" s="72"/>
      <c r="AG28" s="76">
        <v>3</v>
      </c>
      <c r="AH28" s="66"/>
      <c r="AI28" s="64"/>
      <c r="AJ28" s="76">
        <v>3</v>
      </c>
      <c r="AK28" s="64"/>
      <c r="AL28" s="72"/>
      <c r="AM28" s="64"/>
      <c r="AN28" s="66">
        <v>3</v>
      </c>
      <c r="AO28" s="61"/>
      <c r="AP28" s="80"/>
      <c r="AQ28" s="61"/>
      <c r="AR28" s="70">
        <v>3</v>
      </c>
      <c r="AS28" s="61"/>
      <c r="AT28" s="69">
        <v>3</v>
      </c>
      <c r="AU28" s="61"/>
      <c r="AV28" s="69">
        <v>3</v>
      </c>
      <c r="AW28" s="62"/>
      <c r="AX28" s="61"/>
      <c r="AY28" s="61"/>
      <c r="AZ28" s="61"/>
      <c r="BA28" s="69">
        <v>3</v>
      </c>
      <c r="BB28" s="62"/>
      <c r="BC28" s="67"/>
      <c r="BD28" s="67"/>
      <c r="BE28" s="67"/>
      <c r="BF28" s="81">
        <v>3</v>
      </c>
      <c r="BG28" s="68"/>
      <c r="BH28" s="67"/>
      <c r="BI28" s="81">
        <v>3</v>
      </c>
      <c r="BJ28" s="67"/>
      <c r="BK28" s="67"/>
      <c r="BL28" s="68"/>
      <c r="BM28" s="67"/>
      <c r="BN28" s="67"/>
      <c r="BO28" s="81">
        <v>3</v>
      </c>
      <c r="BP28" s="67"/>
      <c r="BQ28" s="68"/>
      <c r="BR28" s="61"/>
      <c r="BS28" s="79">
        <v>3</v>
      </c>
      <c r="BT28" s="61"/>
      <c r="BU28" s="61"/>
      <c r="BV28" s="62"/>
      <c r="BW28" s="61"/>
      <c r="BX28" s="79">
        <v>3</v>
      </c>
      <c r="BY28" s="61"/>
      <c r="BZ28" s="61"/>
      <c r="CA28" s="62"/>
      <c r="CB28" s="61"/>
      <c r="CC28" s="61"/>
      <c r="CD28" s="61"/>
      <c r="CE28" s="63"/>
      <c r="CF28" s="76">
        <v>3</v>
      </c>
      <c r="CG28" s="79">
        <v>2</v>
      </c>
      <c r="CH28" s="79">
        <v>2</v>
      </c>
      <c r="CI28" s="61"/>
      <c r="CJ28" s="77"/>
      <c r="CK28" s="79">
        <v>2</v>
      </c>
      <c r="CL28" s="61"/>
      <c r="CM28" s="78">
        <v>2</v>
      </c>
      <c r="CN28" s="61"/>
      <c r="CO28" s="78">
        <v>2</v>
      </c>
      <c r="CP28" s="61"/>
      <c r="CQ28" s="67"/>
      <c r="CR28" s="81">
        <v>3</v>
      </c>
      <c r="CS28" s="81">
        <v>3</v>
      </c>
      <c r="CT28" s="67"/>
      <c r="CU28" s="68"/>
      <c r="CV28" s="67"/>
      <c r="CW28" s="67"/>
      <c r="CX28" s="67"/>
      <c r="CY28" s="81">
        <v>3</v>
      </c>
      <c r="CZ28" s="67"/>
      <c r="DA28" s="81">
        <v>3</v>
      </c>
      <c r="DB28" s="67"/>
      <c r="DC28" s="67"/>
      <c r="DD28" s="67"/>
      <c r="DE28" s="67"/>
    </row>
    <row r="29" spans="1:109" ht="16.5" customHeight="1">
      <c r="A29" s="84" t="s">
        <v>567</v>
      </c>
      <c r="B29" s="159"/>
      <c r="C29" s="58">
        <v>29</v>
      </c>
      <c r="D29" s="59">
        <v>30</v>
      </c>
      <c r="E29" s="59">
        <v>1</v>
      </c>
      <c r="F29" s="59">
        <v>2</v>
      </c>
      <c r="G29" s="59">
        <v>3</v>
      </c>
      <c r="H29" s="59">
        <v>4</v>
      </c>
      <c r="I29" s="60">
        <v>5</v>
      </c>
      <c r="J29" s="69">
        <v>1</v>
      </c>
      <c r="K29" s="69">
        <v>1</v>
      </c>
      <c r="L29" s="61"/>
      <c r="M29" s="61"/>
      <c r="N29" s="70">
        <v>1</v>
      </c>
      <c r="O29" s="69">
        <v>1</v>
      </c>
      <c r="P29" s="69">
        <v>1</v>
      </c>
      <c r="Q29" s="69">
        <v>1</v>
      </c>
      <c r="R29" s="61"/>
      <c r="S29" s="70">
        <v>1</v>
      </c>
      <c r="T29" s="61"/>
      <c r="U29" s="61"/>
      <c r="V29" s="61"/>
      <c r="W29" s="61"/>
      <c r="X29" s="62"/>
      <c r="Y29" s="61"/>
      <c r="Z29" s="61"/>
      <c r="AA29" s="61"/>
      <c r="AB29" s="61"/>
      <c r="AC29" s="82">
        <v>3</v>
      </c>
      <c r="AD29" s="64"/>
      <c r="AE29" s="72"/>
      <c r="AF29" s="72"/>
      <c r="AG29" s="76">
        <v>3</v>
      </c>
      <c r="AH29" s="66"/>
      <c r="AI29" s="64"/>
      <c r="AJ29" s="76">
        <v>3</v>
      </c>
      <c r="AK29" s="64"/>
      <c r="AL29" s="72"/>
      <c r="AM29" s="64"/>
      <c r="AN29" s="66">
        <v>3</v>
      </c>
      <c r="AO29" s="61"/>
      <c r="AP29" s="80"/>
      <c r="AQ29" s="61"/>
      <c r="AR29" s="70">
        <v>3</v>
      </c>
      <c r="AS29" s="61"/>
      <c r="AT29" s="69">
        <v>3</v>
      </c>
      <c r="AU29" s="61"/>
      <c r="AV29" s="69">
        <v>3</v>
      </c>
      <c r="AW29" s="62"/>
      <c r="AX29" s="61"/>
      <c r="AY29" s="61"/>
      <c r="AZ29" s="61"/>
      <c r="BA29" s="69">
        <v>3</v>
      </c>
      <c r="BB29" s="62"/>
      <c r="BC29" s="67"/>
      <c r="BD29" s="67"/>
      <c r="BE29" s="67"/>
      <c r="BF29" s="81">
        <v>3</v>
      </c>
      <c r="BG29" s="68"/>
      <c r="BH29" s="67"/>
      <c r="BI29" s="67"/>
      <c r="BJ29" s="67"/>
      <c r="BK29" s="67"/>
      <c r="BL29" s="68"/>
      <c r="BM29" s="67"/>
      <c r="BN29" s="67"/>
      <c r="BO29" s="67"/>
      <c r="BP29" s="67"/>
      <c r="BQ29" s="68"/>
      <c r="BR29" s="61"/>
      <c r="BS29" s="79">
        <v>3</v>
      </c>
      <c r="BT29" s="61"/>
      <c r="BU29" s="61"/>
      <c r="BV29" s="62"/>
      <c r="BW29" s="61"/>
      <c r="BX29" s="79">
        <v>3</v>
      </c>
      <c r="BY29" s="61"/>
      <c r="BZ29" s="61"/>
      <c r="CA29" s="62"/>
      <c r="CB29" s="61"/>
      <c r="CC29" s="61"/>
      <c r="CD29" s="61"/>
      <c r="CE29" s="63"/>
      <c r="CF29" s="76">
        <v>3</v>
      </c>
      <c r="CG29" s="79">
        <v>2</v>
      </c>
      <c r="CH29" s="79">
        <v>2</v>
      </c>
      <c r="CI29" s="61"/>
      <c r="CJ29" s="77"/>
      <c r="CK29" s="79">
        <v>2</v>
      </c>
      <c r="CL29" s="61"/>
      <c r="CM29" s="78">
        <v>2</v>
      </c>
      <c r="CN29" s="61"/>
      <c r="CO29" s="61"/>
      <c r="CP29" s="61"/>
      <c r="CQ29" s="67"/>
      <c r="CR29" s="67"/>
      <c r="CS29" s="67"/>
      <c r="CT29" s="67"/>
      <c r="CU29" s="68"/>
      <c r="CV29" s="67"/>
      <c r="CW29" s="67"/>
      <c r="CX29" s="67"/>
      <c r="CY29" s="81">
        <v>3</v>
      </c>
      <c r="CZ29" s="67"/>
      <c r="DA29" s="81">
        <v>3</v>
      </c>
      <c r="DB29" s="67"/>
      <c r="DC29" s="67"/>
      <c r="DD29" s="67"/>
      <c r="DE29" s="67"/>
    </row>
    <row r="30" spans="1:109" ht="16.5" customHeight="1">
      <c r="A30" s="84" t="s">
        <v>568</v>
      </c>
      <c r="B30" s="157">
        <v>12</v>
      </c>
      <c r="C30" s="58">
        <v>6</v>
      </c>
      <c r="D30" s="59">
        <v>7</v>
      </c>
      <c r="E30" s="59">
        <v>8</v>
      </c>
      <c r="F30" s="59">
        <v>9</v>
      </c>
      <c r="G30" s="59">
        <v>10</v>
      </c>
      <c r="H30" s="59">
        <v>11</v>
      </c>
      <c r="I30" s="60">
        <v>12</v>
      </c>
      <c r="J30" s="69">
        <v>1</v>
      </c>
      <c r="K30" s="69">
        <v>1</v>
      </c>
      <c r="L30" s="61"/>
      <c r="M30" s="69">
        <v>1</v>
      </c>
      <c r="N30" s="70">
        <v>1</v>
      </c>
      <c r="O30" s="69">
        <v>1</v>
      </c>
      <c r="P30" s="69">
        <v>1</v>
      </c>
      <c r="Q30" s="69">
        <v>1</v>
      </c>
      <c r="R30" s="69">
        <v>1</v>
      </c>
      <c r="S30" s="70">
        <v>1</v>
      </c>
      <c r="T30" s="61"/>
      <c r="U30" s="61"/>
      <c r="V30" s="79">
        <v>3</v>
      </c>
      <c r="W30" s="61"/>
      <c r="X30" s="62"/>
      <c r="Y30" s="61"/>
      <c r="Z30" s="61"/>
      <c r="AA30" s="61"/>
      <c r="AB30" s="61"/>
      <c r="AC30" s="82">
        <v>3</v>
      </c>
      <c r="AD30" s="64"/>
      <c r="AE30" s="72"/>
      <c r="AF30" s="72"/>
      <c r="AG30" s="76">
        <v>3</v>
      </c>
      <c r="AH30" s="66"/>
      <c r="AI30" s="64"/>
      <c r="AJ30" s="76">
        <v>3</v>
      </c>
      <c r="AK30" s="64"/>
      <c r="AL30" s="72"/>
      <c r="AM30" s="64"/>
      <c r="AN30" s="66">
        <v>3</v>
      </c>
      <c r="AO30" s="61"/>
      <c r="AP30" s="80"/>
      <c r="AQ30" s="61"/>
      <c r="AR30" s="70">
        <v>3</v>
      </c>
      <c r="AS30" s="61"/>
      <c r="AT30" s="69">
        <v>3</v>
      </c>
      <c r="AU30" s="61"/>
      <c r="AV30" s="69">
        <v>3</v>
      </c>
      <c r="AW30" s="62"/>
      <c r="AX30" s="61"/>
      <c r="AY30" s="61"/>
      <c r="AZ30" s="61"/>
      <c r="BA30" s="69">
        <v>3</v>
      </c>
      <c r="BB30" s="62"/>
      <c r="BC30" s="67"/>
      <c r="BD30" s="67"/>
      <c r="BE30" s="67"/>
      <c r="BF30" s="81">
        <v>3</v>
      </c>
      <c r="BG30" s="68"/>
      <c r="BH30" s="67"/>
      <c r="BI30" s="81">
        <v>3</v>
      </c>
      <c r="BJ30" s="67"/>
      <c r="BK30" s="67"/>
      <c r="BL30" s="68"/>
      <c r="BM30" s="67"/>
      <c r="BN30" s="67"/>
      <c r="BO30" s="81">
        <v>3</v>
      </c>
      <c r="BP30" s="67"/>
      <c r="BQ30" s="68"/>
      <c r="BR30" s="61"/>
      <c r="BS30" s="79">
        <v>3</v>
      </c>
      <c r="BT30" s="61"/>
      <c r="BU30" s="61"/>
      <c r="BV30" s="62"/>
      <c r="BW30" s="61"/>
      <c r="BX30" s="79">
        <v>3</v>
      </c>
      <c r="BY30" s="61"/>
      <c r="BZ30" s="61"/>
      <c r="CA30" s="62"/>
      <c r="CB30" s="61"/>
      <c r="CC30" s="61"/>
      <c r="CD30" s="61"/>
      <c r="CE30" s="63"/>
      <c r="CF30" s="76">
        <v>3</v>
      </c>
      <c r="CG30" s="85">
        <v>2</v>
      </c>
      <c r="CH30" s="79">
        <v>2</v>
      </c>
      <c r="CI30" s="61"/>
      <c r="CJ30" s="77"/>
      <c r="CK30" s="79">
        <v>2</v>
      </c>
      <c r="CL30" s="61"/>
      <c r="CM30" s="78">
        <v>2</v>
      </c>
      <c r="CN30" s="61"/>
      <c r="CO30" s="78">
        <v>2</v>
      </c>
      <c r="CP30" s="61"/>
      <c r="CQ30" s="67"/>
      <c r="CR30" s="81">
        <v>3</v>
      </c>
      <c r="CS30" s="81">
        <v>3</v>
      </c>
      <c r="CT30" s="67"/>
      <c r="CU30" s="68"/>
      <c r="CV30" s="67"/>
      <c r="CW30" s="67"/>
      <c r="CX30" s="67"/>
      <c r="CY30" s="81">
        <v>3</v>
      </c>
      <c r="CZ30" s="67"/>
      <c r="DA30" s="81">
        <v>3</v>
      </c>
      <c r="DB30" s="67"/>
      <c r="DC30" s="67"/>
      <c r="DD30" s="67"/>
      <c r="DE30" s="67"/>
    </row>
    <row r="31" spans="1:109" ht="16.5" customHeight="1">
      <c r="A31" s="84" t="s">
        <v>569</v>
      </c>
      <c r="B31" s="158"/>
      <c r="C31" s="58">
        <v>13</v>
      </c>
      <c r="D31" s="59">
        <v>14</v>
      </c>
      <c r="E31" s="59">
        <v>15</v>
      </c>
      <c r="F31" s="59">
        <v>16</v>
      </c>
      <c r="G31" s="59">
        <v>17</v>
      </c>
      <c r="H31" s="59">
        <v>18</v>
      </c>
      <c r="I31" s="60">
        <v>19</v>
      </c>
      <c r="J31" s="69">
        <v>1</v>
      </c>
      <c r="K31" s="69">
        <v>1</v>
      </c>
      <c r="L31" s="61"/>
      <c r="M31" s="69">
        <v>1</v>
      </c>
      <c r="N31" s="70">
        <v>1</v>
      </c>
      <c r="O31" s="69">
        <v>1</v>
      </c>
      <c r="P31" s="69">
        <v>1</v>
      </c>
      <c r="Q31" s="69">
        <v>1</v>
      </c>
      <c r="R31" s="69">
        <v>1</v>
      </c>
      <c r="S31" s="70">
        <v>1</v>
      </c>
      <c r="T31" s="61"/>
      <c r="U31" s="61"/>
      <c r="V31" s="79">
        <v>3</v>
      </c>
      <c r="W31" s="61"/>
      <c r="X31" s="62"/>
      <c r="Y31" s="61"/>
      <c r="Z31" s="61"/>
      <c r="AA31" s="61"/>
      <c r="AB31" s="61"/>
      <c r="AC31" s="82">
        <v>3</v>
      </c>
      <c r="AD31" s="64"/>
      <c r="AE31" s="72"/>
      <c r="AF31" s="72"/>
      <c r="AG31" s="76">
        <v>3</v>
      </c>
      <c r="AH31" s="66"/>
      <c r="AI31" s="64"/>
      <c r="AJ31" s="76">
        <v>3</v>
      </c>
      <c r="AK31" s="64"/>
      <c r="AL31" s="72"/>
      <c r="AM31" s="64"/>
      <c r="AN31" s="66">
        <v>3</v>
      </c>
      <c r="AO31" s="61"/>
      <c r="AP31" s="80"/>
      <c r="AQ31" s="61"/>
      <c r="AR31" s="70">
        <v>3</v>
      </c>
      <c r="AS31" s="61"/>
      <c r="AT31" s="69">
        <v>3</v>
      </c>
      <c r="AU31" s="61"/>
      <c r="AV31" s="69">
        <v>3</v>
      </c>
      <c r="AW31" s="62"/>
      <c r="AX31" s="61"/>
      <c r="AY31" s="61"/>
      <c r="AZ31" s="61"/>
      <c r="BA31" s="69">
        <v>3</v>
      </c>
      <c r="BB31" s="62"/>
      <c r="BC31" s="67"/>
      <c r="BD31" s="67"/>
      <c r="BE31" s="67"/>
      <c r="BF31" s="81">
        <v>3</v>
      </c>
      <c r="BG31" s="68"/>
      <c r="BH31" s="67"/>
      <c r="BI31" s="81">
        <v>3</v>
      </c>
      <c r="BJ31" s="67"/>
      <c r="BK31" s="67"/>
      <c r="BL31" s="68"/>
      <c r="BM31" s="67"/>
      <c r="BN31" s="67"/>
      <c r="BO31" s="81">
        <v>3</v>
      </c>
      <c r="BP31" s="67"/>
      <c r="BQ31" s="68"/>
      <c r="BR31" s="61"/>
      <c r="BS31" s="79">
        <v>3</v>
      </c>
      <c r="BT31" s="61"/>
      <c r="BU31" s="61"/>
      <c r="BV31" s="62"/>
      <c r="BW31" s="61"/>
      <c r="BX31" s="79">
        <v>3</v>
      </c>
      <c r="BY31" s="61"/>
      <c r="BZ31" s="61"/>
      <c r="CA31" s="62"/>
      <c r="CB31" s="61"/>
      <c r="CC31" s="61"/>
      <c r="CD31" s="61"/>
      <c r="CE31" s="63"/>
      <c r="CF31" s="76">
        <v>3</v>
      </c>
      <c r="CG31" s="79">
        <v>2</v>
      </c>
      <c r="CH31" s="79">
        <v>2</v>
      </c>
      <c r="CI31" s="61"/>
      <c r="CJ31" s="77"/>
      <c r="CK31" s="79">
        <v>2</v>
      </c>
      <c r="CL31" s="61"/>
      <c r="CM31" s="78">
        <v>2</v>
      </c>
      <c r="CN31" s="61"/>
      <c r="CO31" s="78">
        <v>2</v>
      </c>
      <c r="CP31" s="61"/>
      <c r="CQ31" s="67"/>
      <c r="CR31" s="81">
        <v>3</v>
      </c>
      <c r="CS31" s="81">
        <v>3</v>
      </c>
      <c r="CT31" s="67"/>
      <c r="CU31" s="68"/>
      <c r="CV31" s="67"/>
      <c r="CW31" s="67"/>
      <c r="CX31" s="67"/>
      <c r="CY31" s="81">
        <v>3</v>
      </c>
      <c r="CZ31" s="67"/>
      <c r="DA31" s="81">
        <v>3</v>
      </c>
      <c r="DB31" s="67"/>
      <c r="DC31" s="67"/>
      <c r="DD31" s="67"/>
      <c r="DE31" s="67"/>
    </row>
    <row r="32" spans="1:109" ht="16.5" customHeight="1">
      <c r="A32" s="84" t="s">
        <v>570</v>
      </c>
      <c r="B32" s="158"/>
      <c r="C32" s="58">
        <v>20</v>
      </c>
      <c r="D32" s="59">
        <v>21</v>
      </c>
      <c r="E32" s="59">
        <v>22</v>
      </c>
      <c r="F32" s="59">
        <v>23</v>
      </c>
      <c r="G32" s="59">
        <v>24</v>
      </c>
      <c r="H32" s="59">
        <v>25</v>
      </c>
      <c r="I32" s="60">
        <v>26</v>
      </c>
      <c r="J32" s="69">
        <v>1</v>
      </c>
      <c r="K32" s="69">
        <v>1</v>
      </c>
      <c r="L32" s="61"/>
      <c r="M32" s="69">
        <v>1</v>
      </c>
      <c r="N32" s="70">
        <v>1</v>
      </c>
      <c r="O32" s="69">
        <v>1</v>
      </c>
      <c r="P32" s="69">
        <v>1</v>
      </c>
      <c r="Q32" s="69">
        <v>1</v>
      </c>
      <c r="R32" s="69">
        <v>1</v>
      </c>
      <c r="S32" s="62"/>
      <c r="T32" s="61"/>
      <c r="U32" s="61"/>
      <c r="V32" s="79">
        <v>3</v>
      </c>
      <c r="W32" s="61"/>
      <c r="X32" s="62"/>
      <c r="Y32" s="61"/>
      <c r="Z32" s="61"/>
      <c r="AA32" s="61"/>
      <c r="AB32" s="61"/>
      <c r="AC32" s="63"/>
      <c r="AD32" s="64"/>
      <c r="AE32" s="72"/>
      <c r="AF32" s="72"/>
      <c r="AG32" s="76">
        <v>3</v>
      </c>
      <c r="AH32" s="66"/>
      <c r="AI32" s="64"/>
      <c r="AJ32" s="76">
        <v>3</v>
      </c>
      <c r="AK32" s="64"/>
      <c r="AL32" s="72"/>
      <c r="AM32" s="64"/>
      <c r="AN32" s="66">
        <v>3</v>
      </c>
      <c r="AO32" s="61"/>
      <c r="AP32" s="80"/>
      <c r="AQ32" s="61"/>
      <c r="AR32" s="62"/>
      <c r="AS32" s="61"/>
      <c r="AT32" s="69">
        <v>3</v>
      </c>
      <c r="AU32" s="61"/>
      <c r="AV32" s="69">
        <v>3</v>
      </c>
      <c r="AW32" s="62"/>
      <c r="AX32" s="61"/>
      <c r="AY32" s="61"/>
      <c r="AZ32" s="61"/>
      <c r="BA32" s="69">
        <v>3</v>
      </c>
      <c r="BB32" s="62"/>
      <c r="BC32" s="67"/>
      <c r="BD32" s="67"/>
      <c r="BE32" s="67"/>
      <c r="BF32" s="67"/>
      <c r="BG32" s="68"/>
      <c r="BH32" s="67"/>
      <c r="BI32" s="81">
        <v>3</v>
      </c>
      <c r="BJ32" s="67"/>
      <c r="BK32" s="67"/>
      <c r="BL32" s="68"/>
      <c r="BM32" s="67"/>
      <c r="BN32" s="67"/>
      <c r="BO32" s="81">
        <v>3</v>
      </c>
      <c r="BP32" s="67"/>
      <c r="BQ32" s="68"/>
      <c r="BR32" s="61"/>
      <c r="BS32" s="79">
        <v>3</v>
      </c>
      <c r="BT32" s="61"/>
      <c r="BU32" s="61"/>
      <c r="BV32" s="62"/>
      <c r="BW32" s="61"/>
      <c r="BX32" s="79">
        <v>3</v>
      </c>
      <c r="BY32" s="61"/>
      <c r="BZ32" s="61"/>
      <c r="CA32" s="62"/>
      <c r="CB32" s="61"/>
      <c r="CC32" s="61"/>
      <c r="CD32" s="61"/>
      <c r="CE32" s="63"/>
      <c r="CF32" s="64"/>
      <c r="CG32" s="79">
        <v>2</v>
      </c>
      <c r="CH32" s="79">
        <v>2</v>
      </c>
      <c r="CI32" s="61"/>
      <c r="CJ32" s="77"/>
      <c r="CK32" s="61"/>
      <c r="CL32" s="61"/>
      <c r="CM32" s="78">
        <v>2</v>
      </c>
      <c r="CN32" s="61"/>
      <c r="CO32" s="78">
        <v>2</v>
      </c>
      <c r="CP32" s="61"/>
      <c r="CQ32" s="67"/>
      <c r="CR32" s="81">
        <v>3</v>
      </c>
      <c r="CS32" s="81">
        <v>3</v>
      </c>
      <c r="CT32" s="67"/>
      <c r="CU32" s="68"/>
      <c r="CV32" s="67"/>
      <c r="CW32" s="67"/>
      <c r="CX32" s="67"/>
      <c r="CY32" s="81">
        <v>3</v>
      </c>
      <c r="CZ32" s="67"/>
      <c r="DA32" s="81">
        <v>3</v>
      </c>
      <c r="DB32" s="67"/>
      <c r="DC32" s="67"/>
      <c r="DD32" s="67"/>
      <c r="DE32" s="67"/>
    </row>
    <row r="33" spans="1:109" ht="16.5" customHeight="1">
      <c r="A33" s="84" t="s">
        <v>571</v>
      </c>
      <c r="B33" s="159"/>
      <c r="C33" s="58">
        <v>27</v>
      </c>
      <c r="D33" s="59">
        <v>28</v>
      </c>
      <c r="E33" s="59">
        <v>29</v>
      </c>
      <c r="F33" s="59">
        <v>30</v>
      </c>
      <c r="G33" s="59">
        <v>31</v>
      </c>
      <c r="H33" s="60">
        <v>1</v>
      </c>
      <c r="I33" s="60">
        <v>2</v>
      </c>
      <c r="J33" s="69">
        <v>1</v>
      </c>
      <c r="K33" s="69">
        <v>1</v>
      </c>
      <c r="L33" s="61"/>
      <c r="M33" s="69">
        <v>1</v>
      </c>
      <c r="N33" s="62"/>
      <c r="O33" s="69">
        <v>1</v>
      </c>
      <c r="P33" s="69">
        <v>1</v>
      </c>
      <c r="Q33" s="69">
        <v>1</v>
      </c>
      <c r="R33" s="69">
        <v>1</v>
      </c>
      <c r="S33" s="62"/>
      <c r="T33" s="61"/>
      <c r="U33" s="61"/>
      <c r="V33" s="79">
        <v>3</v>
      </c>
      <c r="W33" s="61"/>
      <c r="X33" s="62"/>
      <c r="Y33" s="61"/>
      <c r="Z33" s="61"/>
      <c r="AA33" s="61"/>
      <c r="AB33" s="61"/>
      <c r="AC33" s="71"/>
      <c r="AD33" s="64"/>
      <c r="AE33" s="72"/>
      <c r="AF33" s="72"/>
      <c r="AG33" s="76">
        <v>3</v>
      </c>
      <c r="AH33" s="66"/>
      <c r="AI33" s="64"/>
      <c r="AJ33" s="76">
        <v>3</v>
      </c>
      <c r="AK33" s="64"/>
      <c r="AL33" s="72"/>
      <c r="AM33" s="64"/>
      <c r="AN33" s="66"/>
      <c r="AO33" s="61"/>
      <c r="AP33" s="80"/>
      <c r="AQ33" s="61"/>
      <c r="AR33" s="62"/>
      <c r="AS33" s="61"/>
      <c r="AT33" s="69">
        <v>3</v>
      </c>
      <c r="AU33" s="61"/>
      <c r="AV33" s="69">
        <v>3</v>
      </c>
      <c r="AW33" s="62"/>
      <c r="AX33" s="61"/>
      <c r="AY33" s="61"/>
      <c r="AZ33" s="61"/>
      <c r="BA33" s="69">
        <v>3</v>
      </c>
      <c r="BB33" s="62"/>
      <c r="BC33" s="67"/>
      <c r="BD33" s="67"/>
      <c r="BE33" s="67"/>
      <c r="BF33" s="67"/>
      <c r="BG33" s="68"/>
      <c r="BH33" s="67"/>
      <c r="BI33" s="67"/>
      <c r="BJ33" s="67"/>
      <c r="BK33" s="67"/>
      <c r="BL33" s="68"/>
      <c r="BM33" s="67"/>
      <c r="BN33" s="67"/>
      <c r="BO33" s="81">
        <v>3</v>
      </c>
      <c r="BP33" s="67"/>
      <c r="BQ33" s="68"/>
      <c r="BR33" s="61"/>
      <c r="BS33" s="79">
        <v>3</v>
      </c>
      <c r="BT33" s="61"/>
      <c r="BU33" s="61"/>
      <c r="BV33" s="62"/>
      <c r="BW33" s="61"/>
      <c r="BX33" s="79">
        <v>3</v>
      </c>
      <c r="BY33" s="61"/>
      <c r="BZ33" s="61"/>
      <c r="CA33" s="62"/>
      <c r="CB33" s="61"/>
      <c r="CC33" s="61"/>
      <c r="CD33" s="61"/>
      <c r="CE33" s="63"/>
      <c r="CF33" s="64"/>
      <c r="CG33" s="79">
        <v>2</v>
      </c>
      <c r="CH33" s="61"/>
      <c r="CI33" s="61"/>
      <c r="CJ33" s="77"/>
      <c r="CK33" s="61"/>
      <c r="CL33" s="61"/>
      <c r="CM33" s="78">
        <v>2</v>
      </c>
      <c r="CN33" s="61"/>
      <c r="CO33" s="78">
        <v>2</v>
      </c>
      <c r="CP33" s="61"/>
      <c r="CQ33" s="67"/>
      <c r="CR33" s="81">
        <v>3</v>
      </c>
      <c r="CS33" s="81">
        <v>3</v>
      </c>
      <c r="CT33" s="67"/>
      <c r="CU33" s="68"/>
      <c r="CV33" s="67"/>
      <c r="CW33" s="67"/>
      <c r="CX33" s="67"/>
      <c r="CY33" s="67"/>
      <c r="CZ33" s="67"/>
      <c r="DA33" s="67"/>
      <c r="DB33" s="67"/>
      <c r="DC33" s="67"/>
      <c r="DD33" s="67"/>
      <c r="DE33" s="67"/>
    </row>
    <row r="34" spans="1:109" ht="16.5" customHeight="1">
      <c r="A34" s="84" t="s">
        <v>572</v>
      </c>
      <c r="B34" s="157">
        <v>1</v>
      </c>
      <c r="C34" s="58">
        <v>3</v>
      </c>
      <c r="D34" s="59">
        <v>4</v>
      </c>
      <c r="E34" s="59">
        <v>5</v>
      </c>
      <c r="F34" s="59">
        <v>6</v>
      </c>
      <c r="G34" s="59">
        <v>7</v>
      </c>
      <c r="H34" s="59">
        <v>8</v>
      </c>
      <c r="I34" s="60">
        <v>9</v>
      </c>
      <c r="J34" s="69">
        <v>1</v>
      </c>
      <c r="K34" s="69">
        <v>1</v>
      </c>
      <c r="L34" s="61"/>
      <c r="M34" s="69">
        <v>1</v>
      </c>
      <c r="N34" s="70">
        <v>1</v>
      </c>
      <c r="O34" s="69">
        <v>1</v>
      </c>
      <c r="P34" s="69">
        <v>1</v>
      </c>
      <c r="Q34" s="69">
        <v>1</v>
      </c>
      <c r="R34" s="69">
        <v>1</v>
      </c>
      <c r="S34" s="70">
        <v>1</v>
      </c>
      <c r="T34" s="61"/>
      <c r="U34" s="61"/>
      <c r="V34" s="79">
        <v>3</v>
      </c>
      <c r="W34" s="61"/>
      <c r="X34" s="62"/>
      <c r="Y34" s="61"/>
      <c r="Z34" s="61"/>
      <c r="AA34" s="61"/>
      <c r="AB34" s="61"/>
      <c r="AC34" s="82">
        <v>3</v>
      </c>
      <c r="AD34" s="64"/>
      <c r="AE34" s="72"/>
      <c r="AF34" s="72"/>
      <c r="AG34" s="76">
        <v>3</v>
      </c>
      <c r="AH34" s="66"/>
      <c r="AI34" s="64"/>
      <c r="AJ34" s="76">
        <v>3</v>
      </c>
      <c r="AK34" s="64"/>
      <c r="AL34" s="72"/>
      <c r="AM34" s="64"/>
      <c r="AN34" s="66">
        <v>3</v>
      </c>
      <c r="AO34" s="61"/>
      <c r="AP34" s="80"/>
      <c r="AQ34" s="61"/>
      <c r="AR34" s="70">
        <v>3</v>
      </c>
      <c r="AS34" s="61"/>
      <c r="AT34" s="69">
        <v>3</v>
      </c>
      <c r="AU34" s="61"/>
      <c r="AV34" s="69">
        <v>3</v>
      </c>
      <c r="AW34" s="62"/>
      <c r="AX34" s="61"/>
      <c r="AY34" s="61"/>
      <c r="AZ34" s="61"/>
      <c r="BA34" s="69">
        <v>3</v>
      </c>
      <c r="BB34" s="62"/>
      <c r="BC34" s="67"/>
      <c r="BD34" s="67"/>
      <c r="BE34" s="67"/>
      <c r="BF34" s="81">
        <v>3</v>
      </c>
      <c r="BG34" s="68"/>
      <c r="BH34" s="67"/>
      <c r="BI34" s="81">
        <v>3</v>
      </c>
      <c r="BJ34" s="67"/>
      <c r="BK34" s="67"/>
      <c r="BL34" s="68"/>
      <c r="BM34" s="67"/>
      <c r="BN34" s="67"/>
      <c r="BO34" s="81">
        <v>3</v>
      </c>
      <c r="BP34" s="67"/>
      <c r="BQ34" s="68"/>
      <c r="BR34" s="61"/>
      <c r="BS34" s="79">
        <v>3</v>
      </c>
      <c r="BT34" s="61"/>
      <c r="BU34" s="61"/>
      <c r="BV34" s="62"/>
      <c r="BW34" s="61"/>
      <c r="BX34" s="79">
        <v>3</v>
      </c>
      <c r="BY34" s="61"/>
      <c r="BZ34" s="61"/>
      <c r="CA34" s="62"/>
      <c r="CB34" s="61"/>
      <c r="CC34" s="61"/>
      <c r="CD34" s="61"/>
      <c r="CE34" s="63"/>
      <c r="CF34" s="76">
        <v>3</v>
      </c>
      <c r="CG34" s="79">
        <v>2</v>
      </c>
      <c r="CH34" s="79">
        <v>2</v>
      </c>
      <c r="CI34" s="61"/>
      <c r="CJ34" s="77"/>
      <c r="CK34" s="79">
        <v>2</v>
      </c>
      <c r="CL34" s="61"/>
      <c r="CM34" s="78">
        <v>2</v>
      </c>
      <c r="CN34" s="61"/>
      <c r="CO34" s="78">
        <v>2</v>
      </c>
      <c r="CP34" s="61"/>
      <c r="CQ34" s="67"/>
      <c r="CR34" s="81">
        <v>3</v>
      </c>
      <c r="CS34" s="81">
        <v>3</v>
      </c>
      <c r="CT34" s="67"/>
      <c r="CU34" s="68"/>
      <c r="CV34" s="67"/>
      <c r="CW34" s="67"/>
      <c r="CX34" s="67"/>
      <c r="CY34" s="81">
        <v>3</v>
      </c>
      <c r="CZ34" s="67"/>
      <c r="DA34" s="81">
        <v>3</v>
      </c>
      <c r="DB34" s="67"/>
      <c r="DC34" s="67"/>
      <c r="DD34" s="67"/>
      <c r="DE34" s="67"/>
    </row>
    <row r="35" spans="1:109" ht="16.5" customHeight="1">
      <c r="A35" s="84" t="s">
        <v>573</v>
      </c>
      <c r="B35" s="158"/>
      <c r="C35" s="58">
        <v>10</v>
      </c>
      <c r="D35" s="59">
        <v>11</v>
      </c>
      <c r="E35" s="59">
        <v>12</v>
      </c>
      <c r="F35" s="59">
        <v>13</v>
      </c>
      <c r="G35" s="59">
        <v>14</v>
      </c>
      <c r="H35" s="59">
        <v>15</v>
      </c>
      <c r="I35" s="60">
        <v>16</v>
      </c>
      <c r="J35" s="69">
        <v>1</v>
      </c>
      <c r="K35" s="69">
        <v>1</v>
      </c>
      <c r="L35" s="61"/>
      <c r="M35" s="69">
        <v>1</v>
      </c>
      <c r="N35" s="70">
        <v>1</v>
      </c>
      <c r="O35" s="69">
        <v>1</v>
      </c>
      <c r="P35" s="69">
        <v>1</v>
      </c>
      <c r="Q35" s="69">
        <v>1</v>
      </c>
      <c r="R35" s="69">
        <v>1</v>
      </c>
      <c r="S35" s="70">
        <v>1</v>
      </c>
      <c r="T35" s="61"/>
      <c r="U35" s="61"/>
      <c r="V35" s="79">
        <v>3</v>
      </c>
      <c r="W35" s="61"/>
      <c r="X35" s="62"/>
      <c r="Y35" s="61"/>
      <c r="Z35" s="61"/>
      <c r="AA35" s="61"/>
      <c r="AB35" s="61"/>
      <c r="AC35" s="82">
        <v>3</v>
      </c>
      <c r="AD35" s="64"/>
      <c r="AE35" s="72"/>
      <c r="AF35" s="72"/>
      <c r="AG35" s="76">
        <v>3</v>
      </c>
      <c r="AH35" s="66"/>
      <c r="AI35" s="64"/>
      <c r="AJ35" s="76">
        <v>3</v>
      </c>
      <c r="AK35" s="64"/>
      <c r="AL35" s="72"/>
      <c r="AM35" s="64"/>
      <c r="AN35" s="66">
        <v>3</v>
      </c>
      <c r="AO35" s="61"/>
      <c r="AP35" s="80"/>
      <c r="AQ35" s="61"/>
      <c r="AR35" s="70">
        <v>3</v>
      </c>
      <c r="AS35" s="61"/>
      <c r="AT35" s="69">
        <v>3</v>
      </c>
      <c r="AU35" s="61"/>
      <c r="AV35" s="69">
        <v>2</v>
      </c>
      <c r="AW35" s="62"/>
      <c r="AX35" s="61"/>
      <c r="AY35" s="61"/>
      <c r="AZ35" s="61"/>
      <c r="BA35" s="69">
        <v>3</v>
      </c>
      <c r="BB35" s="62"/>
      <c r="BC35" s="67"/>
      <c r="BD35" s="67"/>
      <c r="BE35" s="67"/>
      <c r="BF35" s="67"/>
      <c r="BG35" s="68"/>
      <c r="BH35" s="67"/>
      <c r="BI35" s="67"/>
      <c r="BJ35" s="67"/>
      <c r="BK35" s="67"/>
      <c r="BL35" s="68"/>
      <c r="BM35" s="67"/>
      <c r="BN35" s="67"/>
      <c r="BO35" s="81">
        <v>3</v>
      </c>
      <c r="BP35" s="67"/>
      <c r="BQ35" s="68"/>
      <c r="BR35" s="61"/>
      <c r="BS35" s="61"/>
      <c r="BT35" s="61"/>
      <c r="BU35" s="61"/>
      <c r="BV35" s="62"/>
      <c r="BW35" s="61"/>
      <c r="BX35" s="61"/>
      <c r="BY35" s="61"/>
      <c r="BZ35" s="61"/>
      <c r="CA35" s="62"/>
      <c r="CB35" s="61"/>
      <c r="CC35" s="61"/>
      <c r="CD35" s="61"/>
      <c r="CE35" s="63"/>
      <c r="CF35" s="76">
        <v>3</v>
      </c>
      <c r="CG35" s="79">
        <v>2</v>
      </c>
      <c r="CH35" s="79">
        <v>2</v>
      </c>
      <c r="CI35" s="61"/>
      <c r="CJ35" s="77"/>
      <c r="CK35" s="79">
        <v>2</v>
      </c>
      <c r="CL35" s="61"/>
      <c r="CM35" s="78">
        <v>2</v>
      </c>
      <c r="CN35" s="61"/>
      <c r="CO35" s="78">
        <v>2</v>
      </c>
      <c r="CP35" s="61"/>
      <c r="CQ35" s="67"/>
      <c r="CR35" s="67"/>
      <c r="CS35" s="67"/>
      <c r="CT35" s="67"/>
      <c r="CU35" s="68"/>
      <c r="CV35" s="67"/>
      <c r="CW35" s="67"/>
      <c r="CX35" s="67"/>
      <c r="CY35" s="67"/>
      <c r="CZ35" s="67"/>
      <c r="DA35" s="67"/>
      <c r="DB35" s="67"/>
      <c r="DC35" s="67"/>
      <c r="DD35" s="67"/>
      <c r="DE35" s="67"/>
    </row>
    <row r="36" spans="1:109" ht="16.5" customHeight="1">
      <c r="A36" s="84" t="s">
        <v>574</v>
      </c>
      <c r="B36" s="158"/>
      <c r="C36" s="58">
        <v>17</v>
      </c>
      <c r="D36" s="59">
        <v>18</v>
      </c>
      <c r="E36" s="59">
        <v>19</v>
      </c>
      <c r="F36" s="86">
        <v>20</v>
      </c>
      <c r="G36" s="59">
        <v>21</v>
      </c>
      <c r="H36" s="59">
        <v>22</v>
      </c>
      <c r="I36" s="58">
        <v>23</v>
      </c>
      <c r="J36" s="69">
        <v>1</v>
      </c>
      <c r="K36" s="61"/>
      <c r="L36" s="61"/>
      <c r="M36" s="61"/>
      <c r="N36" s="62"/>
      <c r="O36" s="69">
        <v>1</v>
      </c>
      <c r="P36" s="61"/>
      <c r="Q36" s="61"/>
      <c r="R36" s="61"/>
      <c r="S36" s="62"/>
      <c r="T36" s="61"/>
      <c r="U36" s="61"/>
      <c r="V36" s="61"/>
      <c r="W36" s="61"/>
      <c r="X36" s="62"/>
      <c r="Y36" s="61"/>
      <c r="Z36" s="61"/>
      <c r="AA36" s="61"/>
      <c r="AB36" s="61"/>
      <c r="AC36" s="63"/>
      <c r="AD36" s="64"/>
      <c r="AE36" s="72"/>
      <c r="AF36" s="72"/>
      <c r="AG36" s="64"/>
      <c r="AH36" s="66"/>
      <c r="AI36" s="64"/>
      <c r="AJ36" s="64"/>
      <c r="AK36" s="64"/>
      <c r="AL36" s="72"/>
      <c r="AM36" s="64"/>
      <c r="AN36" s="66"/>
      <c r="AO36" s="61"/>
      <c r="AP36" s="80"/>
      <c r="AQ36" s="61"/>
      <c r="AR36" s="62"/>
      <c r="AS36" s="61"/>
      <c r="AT36" s="61"/>
      <c r="AU36" s="61"/>
      <c r="AV36" s="61"/>
      <c r="AW36" s="62"/>
      <c r="AX36" s="61"/>
      <c r="AY36" s="61"/>
      <c r="AZ36" s="61"/>
      <c r="BA36" s="61"/>
      <c r="BB36" s="62"/>
      <c r="BC36" s="67"/>
      <c r="BD36" s="67"/>
      <c r="BE36" s="67"/>
      <c r="BF36" s="67"/>
      <c r="BG36" s="68"/>
      <c r="BH36" s="67"/>
      <c r="BI36" s="67"/>
      <c r="BJ36" s="67"/>
      <c r="BK36" s="67"/>
      <c r="BL36" s="68"/>
      <c r="BM36" s="67"/>
      <c r="BN36" s="67"/>
      <c r="BO36" s="67"/>
      <c r="BP36" s="67"/>
      <c r="BQ36" s="68"/>
      <c r="BR36" s="61"/>
      <c r="BS36" s="61"/>
      <c r="BT36" s="61"/>
      <c r="BU36" s="61"/>
      <c r="BV36" s="62"/>
      <c r="BW36" s="61"/>
      <c r="BX36" s="61"/>
      <c r="BY36" s="61"/>
      <c r="BZ36" s="61"/>
      <c r="CA36" s="62"/>
      <c r="CB36" s="61"/>
      <c r="CC36" s="61"/>
      <c r="CD36" s="61"/>
      <c r="CE36" s="63"/>
      <c r="CF36" s="64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</row>
    <row r="37" spans="1:109" ht="16.5" customHeight="1">
      <c r="A37" s="84" t="s">
        <v>575</v>
      </c>
      <c r="B37" s="159"/>
      <c r="C37" s="58">
        <v>24</v>
      </c>
      <c r="D37" s="59">
        <v>25</v>
      </c>
      <c r="E37" s="59">
        <v>26</v>
      </c>
      <c r="F37" s="59">
        <v>27</v>
      </c>
      <c r="G37" s="59">
        <v>28</v>
      </c>
      <c r="H37" s="59">
        <v>29</v>
      </c>
      <c r="I37" s="58">
        <v>30</v>
      </c>
      <c r="J37" s="61"/>
      <c r="K37" s="61"/>
      <c r="L37" s="61"/>
      <c r="M37" s="61"/>
      <c r="N37" s="62"/>
      <c r="O37" s="61"/>
      <c r="P37" s="61"/>
      <c r="Q37" s="61"/>
      <c r="R37" s="61"/>
      <c r="S37" s="62"/>
      <c r="T37" s="61"/>
      <c r="U37" s="61"/>
      <c r="V37" s="61"/>
      <c r="W37" s="61"/>
      <c r="X37" s="62"/>
      <c r="Y37" s="61"/>
      <c r="Z37" s="61"/>
      <c r="AA37" s="61"/>
      <c r="AB37" s="61"/>
      <c r="AC37" s="63"/>
      <c r="AD37" s="64"/>
      <c r="AE37" s="72"/>
      <c r="AF37" s="72"/>
      <c r="AG37" s="64"/>
      <c r="AH37" s="66"/>
      <c r="AI37" s="64"/>
      <c r="AJ37" s="64"/>
      <c r="AK37" s="64"/>
      <c r="AL37" s="64"/>
      <c r="AM37" s="64"/>
      <c r="AN37" s="66"/>
      <c r="AO37" s="61"/>
      <c r="AP37" s="61"/>
      <c r="AQ37" s="61"/>
      <c r="AR37" s="87"/>
      <c r="AS37" s="61"/>
      <c r="AT37" s="61"/>
      <c r="AU37" s="61"/>
      <c r="AV37" s="61"/>
      <c r="AW37" s="62"/>
      <c r="AX37" s="61"/>
      <c r="AY37" s="61"/>
      <c r="AZ37" s="61"/>
      <c r="BA37" s="61"/>
      <c r="BB37" s="62"/>
      <c r="BC37" s="67"/>
      <c r="BD37" s="67"/>
      <c r="BE37" s="67"/>
      <c r="BF37" s="67"/>
      <c r="BG37" s="68"/>
      <c r="BH37" s="67"/>
      <c r="BI37" s="67"/>
      <c r="BJ37" s="67"/>
      <c r="BK37" s="67"/>
      <c r="BL37" s="68"/>
      <c r="BM37" s="67"/>
      <c r="BN37" s="67"/>
      <c r="BO37" s="67"/>
      <c r="BP37" s="67"/>
      <c r="BQ37" s="68"/>
      <c r="BR37" s="61"/>
      <c r="BS37" s="61"/>
      <c r="BT37" s="61"/>
      <c r="BU37" s="61"/>
      <c r="BV37" s="62"/>
      <c r="BW37" s="61"/>
      <c r="BX37" s="61"/>
      <c r="BY37" s="61"/>
      <c r="BZ37" s="61"/>
      <c r="CA37" s="62"/>
      <c r="CB37" s="61"/>
      <c r="CC37" s="61"/>
      <c r="CD37" s="61"/>
      <c r="CE37" s="63"/>
      <c r="CF37" s="64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</row>
    <row r="38" spans="1:109" ht="16.5" customHeight="1">
      <c r="A38" s="88"/>
      <c r="B38" s="23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</row>
    <row r="39" spans="1:109" ht="16.5" customHeight="1">
      <c r="A39" s="88"/>
      <c r="B39" s="23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  <c r="CT39" s="88"/>
      <c r="CU39" s="88"/>
      <c r="CV39" s="88"/>
      <c r="CW39" s="88"/>
      <c r="CX39" s="88"/>
      <c r="CY39" s="88"/>
      <c r="CZ39" s="88"/>
      <c r="DA39" s="88"/>
      <c r="DB39" s="88"/>
      <c r="DC39" s="88"/>
      <c r="DD39" s="88"/>
      <c r="DE39" s="88"/>
    </row>
    <row r="40" spans="1:109" ht="60.75" customHeight="1">
      <c r="A40" s="160" t="s">
        <v>576</v>
      </c>
      <c r="B40" s="161"/>
      <c r="C40" s="162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89"/>
      <c r="CK40" s="89"/>
      <c r="CL40" s="89"/>
      <c r="CM40" s="89"/>
      <c r="CN40" s="89"/>
      <c r="CO40" s="89"/>
      <c r="CP40" s="89"/>
      <c r="CQ40" s="89"/>
      <c r="CR40" s="89"/>
      <c r="CS40" s="89"/>
      <c r="CT40" s="89"/>
      <c r="CU40" s="89"/>
      <c r="CV40" s="89"/>
      <c r="CW40" s="89"/>
      <c r="CX40" s="89"/>
      <c r="CY40" s="89"/>
      <c r="CZ40" s="89"/>
      <c r="DA40" s="89"/>
      <c r="DB40" s="89"/>
      <c r="DC40" s="89"/>
      <c r="DD40" s="89"/>
      <c r="DE40" s="89"/>
    </row>
    <row r="41" spans="1:109" ht="16.5" customHeight="1">
      <c r="A41" s="90" t="s">
        <v>442</v>
      </c>
      <c r="B41" s="91" t="s">
        <v>483</v>
      </c>
      <c r="C41" s="92" t="s">
        <v>462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  <c r="CL41" s="89"/>
      <c r="CM41" s="89"/>
      <c r="CN41" s="89"/>
      <c r="CO41" s="89"/>
      <c r="CP41" s="89"/>
      <c r="CQ41" s="89"/>
      <c r="CR41" s="89"/>
      <c r="CS41" s="89"/>
      <c r="CT41" s="89"/>
      <c r="CU41" s="89"/>
      <c r="CV41" s="89"/>
      <c r="CW41" s="89"/>
      <c r="CX41" s="89"/>
      <c r="CY41" s="89"/>
      <c r="CZ41" s="89"/>
      <c r="DA41" s="89"/>
      <c r="DB41" s="89"/>
      <c r="DC41" s="89"/>
      <c r="DD41" s="89"/>
      <c r="DE41" s="89"/>
    </row>
    <row r="42" spans="1:109" ht="16.5" customHeight="1">
      <c r="A42" s="90" t="s">
        <v>443</v>
      </c>
      <c r="B42" s="91" t="s">
        <v>577</v>
      </c>
      <c r="C42" s="93" t="s">
        <v>477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  <c r="CO42" s="89"/>
      <c r="CP42" s="89"/>
      <c r="CQ42" s="89"/>
      <c r="CR42" s="89"/>
      <c r="CS42" s="89"/>
      <c r="CT42" s="89"/>
      <c r="CU42" s="89"/>
      <c r="CV42" s="89"/>
      <c r="CW42" s="89"/>
      <c r="CX42" s="89"/>
      <c r="CY42" s="89"/>
      <c r="CZ42" s="89"/>
      <c r="DA42" s="89"/>
      <c r="DB42" s="89"/>
      <c r="DC42" s="89"/>
      <c r="DD42" s="89"/>
      <c r="DE42" s="89"/>
    </row>
    <row r="43" spans="1:109" ht="16.5" customHeight="1">
      <c r="A43" s="90" t="s">
        <v>443</v>
      </c>
      <c r="B43" s="91" t="s">
        <v>577</v>
      </c>
      <c r="C43" s="93" t="s">
        <v>578</v>
      </c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89"/>
      <c r="CR43" s="89"/>
      <c r="CS43" s="89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89"/>
      <c r="DE43" s="89"/>
    </row>
    <row r="44" spans="1:109" ht="16.5" customHeight="1">
      <c r="A44" s="90" t="s">
        <v>444</v>
      </c>
      <c r="B44" s="91" t="s">
        <v>579</v>
      </c>
      <c r="C44" s="93" t="s">
        <v>476</v>
      </c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89"/>
    </row>
    <row r="45" spans="1:109" ht="16.5" customHeight="1">
      <c r="A45" s="90" t="s">
        <v>444</v>
      </c>
      <c r="B45" s="91" t="s">
        <v>579</v>
      </c>
      <c r="C45" s="93" t="s">
        <v>580</v>
      </c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  <c r="CO45" s="89"/>
      <c r="CP45" s="89"/>
      <c r="CQ45" s="89"/>
      <c r="CR45" s="89"/>
      <c r="CS45" s="89"/>
      <c r="CT45" s="89"/>
      <c r="CU45" s="89"/>
      <c r="CV45" s="89"/>
      <c r="CW45" s="89"/>
      <c r="CX45" s="89"/>
      <c r="CY45" s="89"/>
      <c r="CZ45" s="89"/>
      <c r="DA45" s="89"/>
      <c r="DB45" s="89"/>
      <c r="DC45" s="89"/>
      <c r="DD45" s="89"/>
      <c r="DE45" s="89"/>
    </row>
    <row r="46" spans="1:109" ht="16.5" customHeight="1">
      <c r="A46" s="90" t="s">
        <v>445</v>
      </c>
      <c r="B46" s="91" t="s">
        <v>581</v>
      </c>
      <c r="C46" s="93" t="s">
        <v>465</v>
      </c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  <c r="CO46" s="89"/>
      <c r="CP46" s="89"/>
      <c r="CQ46" s="89"/>
      <c r="CR46" s="89"/>
      <c r="CS46" s="89"/>
      <c r="CT46" s="89"/>
      <c r="CU46" s="89"/>
      <c r="CV46" s="89"/>
      <c r="CW46" s="89"/>
      <c r="CX46" s="89"/>
      <c r="CY46" s="89"/>
      <c r="CZ46" s="89"/>
      <c r="DA46" s="89"/>
      <c r="DB46" s="89"/>
      <c r="DC46" s="89"/>
      <c r="DD46" s="89"/>
      <c r="DE46" s="89"/>
    </row>
    <row r="47" spans="1:109" ht="16.5" customHeight="1">
      <c r="A47" s="90" t="s">
        <v>446</v>
      </c>
      <c r="B47" s="91" t="s">
        <v>582</v>
      </c>
      <c r="C47" s="93" t="s">
        <v>465</v>
      </c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  <c r="CO47" s="89"/>
      <c r="CP47" s="89"/>
      <c r="CQ47" s="89"/>
      <c r="CR47" s="89"/>
      <c r="CS47" s="89"/>
      <c r="CT47" s="89"/>
      <c r="CU47" s="89"/>
      <c r="CV47" s="89"/>
      <c r="CW47" s="89"/>
      <c r="CX47" s="89"/>
      <c r="CY47" s="89"/>
      <c r="CZ47" s="89"/>
      <c r="DA47" s="89"/>
      <c r="DB47" s="89"/>
      <c r="DC47" s="89"/>
      <c r="DD47" s="89"/>
      <c r="DE47" s="89"/>
    </row>
    <row r="48" spans="1:109" ht="16.5" customHeight="1">
      <c r="A48" s="90" t="s">
        <v>447</v>
      </c>
      <c r="B48" s="91" t="s">
        <v>583</v>
      </c>
      <c r="C48" s="93" t="s">
        <v>466</v>
      </c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  <c r="CM48" s="89"/>
      <c r="CN48" s="89"/>
      <c r="CO48" s="89"/>
      <c r="CP48" s="89"/>
      <c r="CQ48" s="89"/>
      <c r="CR48" s="89"/>
      <c r="CS48" s="89"/>
      <c r="CT48" s="89"/>
      <c r="CU48" s="89"/>
      <c r="CV48" s="89"/>
      <c r="CW48" s="89"/>
      <c r="CX48" s="89"/>
      <c r="CY48" s="89"/>
      <c r="CZ48" s="89"/>
      <c r="DA48" s="89"/>
      <c r="DB48" s="89"/>
      <c r="DC48" s="89"/>
      <c r="DD48" s="89"/>
      <c r="DE48" s="89"/>
    </row>
    <row r="49" spans="1:109" ht="16.5" customHeight="1">
      <c r="A49" s="90" t="s">
        <v>448</v>
      </c>
      <c r="B49" s="91" t="s">
        <v>584</v>
      </c>
      <c r="C49" s="93" t="s">
        <v>467</v>
      </c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  <c r="CM49" s="89"/>
      <c r="CN49" s="89"/>
      <c r="CO49" s="89"/>
      <c r="CP49" s="89"/>
      <c r="CQ49" s="89"/>
      <c r="CR49" s="89"/>
      <c r="CS49" s="89"/>
      <c r="CT49" s="89"/>
      <c r="CU49" s="89"/>
      <c r="CV49" s="89"/>
      <c r="CW49" s="89"/>
      <c r="CX49" s="89"/>
      <c r="CY49" s="89"/>
      <c r="CZ49" s="89"/>
      <c r="DA49" s="89"/>
      <c r="DB49" s="89"/>
      <c r="DC49" s="89"/>
      <c r="DD49" s="89"/>
      <c r="DE49" s="89"/>
    </row>
    <row r="50" spans="1:109" ht="16.5" customHeight="1">
      <c r="A50" s="90" t="s">
        <v>449</v>
      </c>
      <c r="B50" s="91" t="s">
        <v>585</v>
      </c>
      <c r="C50" s="93" t="s">
        <v>468</v>
      </c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  <c r="CM50" s="89"/>
      <c r="CN50" s="89"/>
      <c r="CO50" s="89"/>
      <c r="CP50" s="89"/>
      <c r="CQ50" s="89"/>
      <c r="CR50" s="89"/>
      <c r="CS50" s="89"/>
      <c r="CT50" s="89"/>
      <c r="CU50" s="89"/>
      <c r="CV50" s="89"/>
      <c r="CW50" s="89"/>
      <c r="CX50" s="89"/>
      <c r="CY50" s="89"/>
      <c r="CZ50" s="89"/>
      <c r="DA50" s="89"/>
      <c r="DB50" s="89"/>
      <c r="DC50" s="89"/>
      <c r="DD50" s="89"/>
      <c r="DE50" s="89"/>
    </row>
    <row r="51" spans="1:109" ht="16.5" customHeight="1">
      <c r="A51" s="90" t="s">
        <v>449</v>
      </c>
      <c r="B51" s="91" t="s">
        <v>586</v>
      </c>
      <c r="C51" s="93" t="s">
        <v>469</v>
      </c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  <c r="CO51" s="89"/>
      <c r="CP51" s="89"/>
      <c r="CQ51" s="89"/>
      <c r="CR51" s="89"/>
      <c r="CS51" s="89"/>
      <c r="CT51" s="89"/>
      <c r="CU51" s="89"/>
      <c r="CV51" s="89"/>
      <c r="CW51" s="89"/>
      <c r="CX51" s="89"/>
      <c r="CY51" s="89"/>
      <c r="CZ51" s="89"/>
      <c r="DA51" s="89"/>
      <c r="DB51" s="89"/>
      <c r="DC51" s="89"/>
      <c r="DD51" s="89"/>
      <c r="DE51" s="89"/>
    </row>
    <row r="52" spans="1:109" ht="16.5" customHeight="1">
      <c r="A52" s="90" t="s">
        <v>587</v>
      </c>
      <c r="B52" s="91" t="s">
        <v>584</v>
      </c>
      <c r="C52" s="93" t="s">
        <v>470</v>
      </c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  <c r="CL52" s="89"/>
      <c r="CM52" s="89"/>
      <c r="CN52" s="89"/>
      <c r="CO52" s="89"/>
      <c r="CP52" s="89"/>
      <c r="CQ52" s="89"/>
      <c r="CR52" s="89"/>
      <c r="CS52" s="89"/>
      <c r="CT52" s="89"/>
      <c r="CU52" s="89"/>
      <c r="CV52" s="89"/>
      <c r="CW52" s="89"/>
      <c r="CX52" s="89"/>
      <c r="CY52" s="89"/>
      <c r="CZ52" s="89"/>
      <c r="DA52" s="89"/>
      <c r="DB52" s="89"/>
      <c r="DC52" s="89"/>
      <c r="DD52" s="89"/>
      <c r="DE52" s="89"/>
    </row>
    <row r="53" spans="1:109" ht="16.5" customHeight="1">
      <c r="A53" s="90" t="s">
        <v>588</v>
      </c>
      <c r="B53" s="91" t="s">
        <v>589</v>
      </c>
      <c r="C53" s="93" t="s">
        <v>478</v>
      </c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  <c r="CL53" s="89"/>
      <c r="CM53" s="89"/>
      <c r="CN53" s="89"/>
      <c r="CO53" s="89"/>
      <c r="CP53" s="89"/>
      <c r="CQ53" s="89"/>
      <c r="CR53" s="89"/>
      <c r="CS53" s="89"/>
      <c r="CT53" s="89"/>
      <c r="CU53" s="89"/>
      <c r="CV53" s="89"/>
      <c r="CW53" s="89"/>
      <c r="CX53" s="89"/>
      <c r="CY53" s="89"/>
      <c r="CZ53" s="89"/>
      <c r="DA53" s="89"/>
      <c r="DB53" s="89"/>
      <c r="DC53" s="89"/>
      <c r="DD53" s="89"/>
      <c r="DE53" s="89"/>
    </row>
    <row r="54" spans="1:109" ht="16.5" customHeight="1">
      <c r="A54" s="90" t="s">
        <v>516</v>
      </c>
      <c r="B54" s="91" t="s">
        <v>590</v>
      </c>
      <c r="C54" s="93" t="s">
        <v>478</v>
      </c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  <c r="CM54" s="89"/>
      <c r="CN54" s="89"/>
      <c r="CO54" s="89"/>
      <c r="CP54" s="89"/>
      <c r="CQ54" s="89"/>
      <c r="CR54" s="89"/>
      <c r="CS54" s="89"/>
      <c r="CT54" s="89"/>
      <c r="CU54" s="89"/>
      <c r="CV54" s="89"/>
      <c r="CW54" s="89"/>
      <c r="CX54" s="89"/>
      <c r="CY54" s="89"/>
      <c r="CZ54" s="89"/>
      <c r="DA54" s="89"/>
      <c r="DB54" s="89"/>
      <c r="DC54" s="89"/>
      <c r="DD54" s="89"/>
      <c r="DE54" s="89"/>
    </row>
    <row r="55" spans="1:109" ht="16.5" customHeight="1">
      <c r="A55" s="90" t="s">
        <v>451</v>
      </c>
      <c r="B55" s="91" t="s">
        <v>591</v>
      </c>
      <c r="C55" s="93" t="s">
        <v>471</v>
      </c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  <c r="CO55" s="89"/>
      <c r="CP55" s="89"/>
      <c r="CQ55" s="89"/>
      <c r="CR55" s="89"/>
      <c r="CS55" s="89"/>
      <c r="CT55" s="89"/>
      <c r="CU55" s="89"/>
      <c r="CV55" s="89"/>
      <c r="CW55" s="89"/>
      <c r="CX55" s="89"/>
      <c r="CY55" s="89"/>
      <c r="CZ55" s="89"/>
      <c r="DA55" s="89"/>
      <c r="DB55" s="89"/>
      <c r="DC55" s="89"/>
      <c r="DD55" s="89"/>
      <c r="DE55" s="89"/>
    </row>
    <row r="56" spans="1:109" ht="16.5" customHeight="1">
      <c r="A56" s="90" t="s">
        <v>452</v>
      </c>
      <c r="B56" s="91" t="s">
        <v>590</v>
      </c>
      <c r="C56" s="93" t="s">
        <v>471</v>
      </c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  <c r="CO56" s="89"/>
      <c r="CP56" s="89"/>
      <c r="CQ56" s="89"/>
      <c r="CR56" s="89"/>
      <c r="CS56" s="89"/>
      <c r="CT56" s="89"/>
      <c r="CU56" s="89"/>
      <c r="CV56" s="89"/>
      <c r="CW56" s="89"/>
      <c r="CX56" s="89"/>
      <c r="CY56" s="89"/>
      <c r="CZ56" s="89"/>
      <c r="DA56" s="89"/>
      <c r="DB56" s="89"/>
      <c r="DC56" s="89"/>
      <c r="DD56" s="89"/>
      <c r="DE56" s="89"/>
    </row>
    <row r="57" spans="1:109" ht="16.5" customHeight="1">
      <c r="A57" s="90" t="s">
        <v>592</v>
      </c>
      <c r="B57" s="91" t="s">
        <v>590</v>
      </c>
      <c r="C57" s="93" t="s">
        <v>472</v>
      </c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  <c r="CO57" s="89"/>
      <c r="CP57" s="89"/>
      <c r="CQ57" s="89"/>
      <c r="CR57" s="89"/>
      <c r="CS57" s="89"/>
      <c r="CT57" s="89"/>
      <c r="CU57" s="89"/>
      <c r="CV57" s="89"/>
      <c r="CW57" s="89"/>
      <c r="CX57" s="89"/>
      <c r="CY57" s="89"/>
      <c r="CZ57" s="89"/>
      <c r="DA57" s="89"/>
      <c r="DB57" s="89"/>
      <c r="DC57" s="89"/>
      <c r="DD57" s="89"/>
      <c r="DE57" s="89"/>
    </row>
    <row r="58" spans="1:109" ht="16.5" customHeight="1">
      <c r="A58" s="90" t="s">
        <v>449</v>
      </c>
      <c r="B58" s="91" t="s">
        <v>581</v>
      </c>
      <c r="C58" s="93" t="s">
        <v>472</v>
      </c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  <c r="CO58" s="89"/>
      <c r="CP58" s="89"/>
      <c r="CQ58" s="89"/>
      <c r="CR58" s="89"/>
      <c r="CS58" s="89"/>
      <c r="CT58" s="89"/>
      <c r="CU58" s="89"/>
      <c r="CV58" s="89"/>
      <c r="CW58" s="89"/>
      <c r="CX58" s="89"/>
      <c r="CY58" s="89"/>
      <c r="CZ58" s="89"/>
      <c r="DA58" s="89"/>
      <c r="DB58" s="89"/>
      <c r="DC58" s="89"/>
      <c r="DD58" s="89"/>
      <c r="DE58" s="89"/>
    </row>
    <row r="59" spans="1:109" ht="16.5" customHeight="1">
      <c r="A59" s="90" t="s">
        <v>453</v>
      </c>
      <c r="B59" s="91" t="s">
        <v>584</v>
      </c>
      <c r="C59" s="93" t="s">
        <v>473</v>
      </c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89"/>
      <c r="DB59" s="89"/>
      <c r="DC59" s="89"/>
      <c r="DD59" s="89"/>
      <c r="DE59" s="89"/>
    </row>
    <row r="60" spans="1:109" ht="16.5" customHeight="1">
      <c r="A60" s="90" t="s">
        <v>454</v>
      </c>
      <c r="B60" s="91" t="s">
        <v>584</v>
      </c>
      <c r="C60" s="93" t="s">
        <v>474</v>
      </c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  <c r="CO60" s="89"/>
      <c r="CP60" s="89"/>
      <c r="CQ60" s="89"/>
      <c r="CR60" s="89"/>
      <c r="CS60" s="89"/>
      <c r="CT60" s="89"/>
      <c r="CU60" s="89"/>
      <c r="CV60" s="89"/>
      <c r="CW60" s="89"/>
      <c r="CX60" s="89"/>
      <c r="CY60" s="89"/>
      <c r="CZ60" s="89"/>
      <c r="DA60" s="89"/>
      <c r="DB60" s="89"/>
      <c r="DC60" s="89"/>
      <c r="DD60" s="89"/>
      <c r="DE60" s="89"/>
    </row>
    <row r="61" spans="1:109" ht="16.5" customHeight="1">
      <c r="A61" s="90" t="s">
        <v>455</v>
      </c>
      <c r="B61" s="91" t="s">
        <v>582</v>
      </c>
      <c r="C61" s="93" t="s">
        <v>475</v>
      </c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89"/>
      <c r="CY61" s="89"/>
      <c r="CZ61" s="89"/>
      <c r="DA61" s="89"/>
      <c r="DB61" s="89"/>
      <c r="DC61" s="89"/>
      <c r="DD61" s="89"/>
      <c r="DE61" s="89"/>
    </row>
    <row r="62" spans="1:109" ht="16.5" customHeight="1">
      <c r="A62" s="90" t="s">
        <v>456</v>
      </c>
      <c r="B62" s="91" t="s">
        <v>593</v>
      </c>
      <c r="C62" s="93" t="s">
        <v>476</v>
      </c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89"/>
      <c r="CJ62" s="89"/>
      <c r="CK62" s="89"/>
      <c r="CL62" s="89"/>
      <c r="CM62" s="89"/>
      <c r="CN62" s="89"/>
      <c r="CO62" s="89"/>
      <c r="CP62" s="89"/>
      <c r="CQ62" s="89"/>
      <c r="CR62" s="89"/>
      <c r="CS62" s="89"/>
      <c r="CT62" s="89"/>
      <c r="CU62" s="89"/>
      <c r="CV62" s="89"/>
      <c r="CW62" s="89"/>
      <c r="CX62" s="89"/>
      <c r="CY62" s="89"/>
      <c r="CZ62" s="89"/>
      <c r="DA62" s="89"/>
      <c r="DB62" s="89"/>
      <c r="DC62" s="89"/>
      <c r="DD62" s="89"/>
      <c r="DE62" s="89"/>
    </row>
    <row r="63" spans="1:109" ht="16.5" customHeight="1">
      <c r="A63" s="94" t="s">
        <v>457</v>
      </c>
      <c r="B63" s="95" t="s">
        <v>586</v>
      </c>
      <c r="C63" s="96" t="s">
        <v>477</v>
      </c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</row>
    <row r="64" spans="1:109" ht="16.5" customHeight="1">
      <c r="A64" s="88"/>
      <c r="B64" s="23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88"/>
      <c r="CA64" s="88"/>
      <c r="CB64" s="88"/>
      <c r="CC64" s="88"/>
      <c r="CD64" s="88"/>
      <c r="CE64" s="88"/>
      <c r="CF64" s="88"/>
      <c r="CG64" s="88"/>
      <c r="CH64" s="88"/>
      <c r="CI64" s="88"/>
      <c r="CJ64" s="88"/>
      <c r="CK64" s="88"/>
      <c r="CL64" s="88"/>
      <c r="CM64" s="88"/>
      <c r="CN64" s="88"/>
      <c r="CO64" s="88"/>
      <c r="CP64" s="88"/>
      <c r="CQ64" s="88"/>
      <c r="CR64" s="88"/>
      <c r="CS64" s="88"/>
      <c r="CT64" s="88"/>
      <c r="CU64" s="88"/>
      <c r="CV64" s="88"/>
      <c r="CW64" s="88"/>
      <c r="CX64" s="88"/>
      <c r="CY64" s="88"/>
      <c r="CZ64" s="88"/>
      <c r="DA64" s="88"/>
      <c r="DB64" s="88"/>
      <c r="DC64" s="88"/>
      <c r="DD64" s="88"/>
      <c r="DE64" s="88"/>
    </row>
    <row r="65" spans="1:109" ht="16.5" customHeight="1">
      <c r="A65" s="88"/>
      <c r="B65" s="23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8"/>
      <c r="BR65" s="88"/>
      <c r="BS65" s="88"/>
      <c r="BT65" s="88"/>
      <c r="BU65" s="88"/>
      <c r="BV65" s="88"/>
      <c r="BW65" s="88"/>
      <c r="BX65" s="88"/>
      <c r="BY65" s="88"/>
      <c r="BZ65" s="88"/>
      <c r="CA65" s="88"/>
      <c r="CB65" s="88"/>
      <c r="CC65" s="88"/>
      <c r="CD65" s="88"/>
      <c r="CE65" s="88"/>
      <c r="CF65" s="88"/>
      <c r="CG65" s="88"/>
      <c r="CH65" s="88"/>
      <c r="CI65" s="88"/>
      <c r="CJ65" s="88"/>
      <c r="CK65" s="88"/>
      <c r="CL65" s="88"/>
      <c r="CM65" s="88"/>
      <c r="CN65" s="88"/>
      <c r="CO65" s="88"/>
      <c r="CP65" s="88"/>
      <c r="CQ65" s="88"/>
      <c r="CR65" s="88"/>
      <c r="CS65" s="88"/>
      <c r="CT65" s="88"/>
      <c r="CU65" s="88"/>
      <c r="CV65" s="88"/>
      <c r="CW65" s="88"/>
      <c r="CX65" s="88"/>
      <c r="CY65" s="88"/>
      <c r="CZ65" s="88"/>
      <c r="DA65" s="88"/>
      <c r="DB65" s="88"/>
      <c r="DC65" s="88"/>
      <c r="DD65" s="88"/>
      <c r="DE65" s="88"/>
    </row>
    <row r="66" spans="1:109" ht="16.5" customHeight="1">
      <c r="A66" s="88"/>
      <c r="B66" s="23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8"/>
      <c r="BR66" s="88"/>
      <c r="BS66" s="88"/>
      <c r="BT66" s="88"/>
      <c r="BU66" s="88"/>
      <c r="BV66" s="88"/>
      <c r="BW66" s="88"/>
      <c r="BX66" s="88"/>
      <c r="BY66" s="88"/>
      <c r="BZ66" s="88"/>
      <c r="CA66" s="88"/>
      <c r="CB66" s="88"/>
      <c r="CC66" s="88"/>
      <c r="CD66" s="88"/>
      <c r="CE66" s="88"/>
      <c r="CF66" s="88"/>
      <c r="CG66" s="88"/>
      <c r="CH66" s="88"/>
      <c r="CI66" s="88"/>
      <c r="CJ66" s="88"/>
      <c r="CK66" s="88"/>
      <c r="CL66" s="88"/>
      <c r="CM66" s="88"/>
      <c r="CN66" s="88"/>
      <c r="CO66" s="88"/>
      <c r="CP66" s="88"/>
      <c r="CQ66" s="88"/>
      <c r="CR66" s="88"/>
      <c r="CS66" s="88"/>
      <c r="CT66" s="88"/>
      <c r="CU66" s="88"/>
      <c r="CV66" s="88"/>
      <c r="CW66" s="88"/>
      <c r="CX66" s="88"/>
      <c r="CY66" s="88"/>
      <c r="CZ66" s="88"/>
      <c r="DA66" s="88"/>
      <c r="DB66" s="88"/>
      <c r="DC66" s="88"/>
      <c r="DD66" s="88"/>
      <c r="DE66" s="88"/>
    </row>
    <row r="67" spans="1:109" ht="16.5" customHeight="1">
      <c r="A67" s="88"/>
      <c r="B67" s="23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88"/>
      <c r="BV67" s="88"/>
      <c r="BW67" s="88"/>
      <c r="BX67" s="88"/>
      <c r="BY67" s="88"/>
      <c r="BZ67" s="88"/>
      <c r="CA67" s="88"/>
      <c r="CB67" s="88"/>
      <c r="CC67" s="88"/>
      <c r="CD67" s="88"/>
      <c r="CE67" s="88"/>
      <c r="CF67" s="88"/>
      <c r="CG67" s="88"/>
      <c r="CH67" s="88"/>
      <c r="CI67" s="88"/>
      <c r="CJ67" s="88"/>
      <c r="CK67" s="88"/>
      <c r="CL67" s="88"/>
      <c r="CM67" s="88"/>
      <c r="CN67" s="88"/>
      <c r="CO67" s="88"/>
      <c r="CP67" s="88"/>
      <c r="CQ67" s="88"/>
      <c r="CR67" s="88"/>
      <c r="CS67" s="88"/>
      <c r="CT67" s="88"/>
      <c r="CU67" s="88"/>
      <c r="CV67" s="88"/>
      <c r="CW67" s="88"/>
      <c r="CX67" s="88"/>
      <c r="CY67" s="88"/>
      <c r="CZ67" s="88"/>
      <c r="DA67" s="88"/>
      <c r="DB67" s="88"/>
      <c r="DC67" s="88"/>
      <c r="DD67" s="88"/>
      <c r="DE67" s="88"/>
    </row>
    <row r="68" spans="1:109" ht="16.5" customHeight="1">
      <c r="A68" s="88"/>
      <c r="B68" s="23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8"/>
      <c r="CY68" s="88"/>
      <c r="CZ68" s="88"/>
      <c r="DA68" s="88"/>
      <c r="DB68" s="88"/>
      <c r="DC68" s="88"/>
      <c r="DD68" s="88"/>
      <c r="DE68" s="88"/>
    </row>
    <row r="69" spans="1:109" ht="16.5" customHeight="1">
      <c r="A69" s="88"/>
      <c r="B69" s="23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R69" s="88"/>
      <c r="BS69" s="88"/>
      <c r="BT69" s="88"/>
      <c r="BU69" s="88"/>
      <c r="BV69" s="88"/>
      <c r="BW69" s="88"/>
      <c r="BX69" s="88"/>
      <c r="BY69" s="88"/>
      <c r="BZ69" s="88"/>
      <c r="CA69" s="88"/>
      <c r="CB69" s="88"/>
      <c r="CC69" s="88"/>
      <c r="CD69" s="88"/>
      <c r="CE69" s="88"/>
      <c r="CF69" s="88"/>
      <c r="CG69" s="88"/>
      <c r="CH69" s="88"/>
      <c r="CI69" s="88"/>
      <c r="CJ69" s="88"/>
      <c r="CK69" s="88"/>
      <c r="CL69" s="88"/>
      <c r="CM69" s="88"/>
      <c r="CN69" s="88"/>
      <c r="CO69" s="88"/>
      <c r="CP69" s="88"/>
      <c r="CQ69" s="88"/>
      <c r="CR69" s="88"/>
      <c r="CS69" s="88"/>
      <c r="CT69" s="88"/>
      <c r="CU69" s="88"/>
      <c r="CV69" s="88"/>
      <c r="CW69" s="88"/>
      <c r="CX69" s="88"/>
      <c r="CY69" s="88"/>
      <c r="CZ69" s="88"/>
      <c r="DA69" s="88"/>
      <c r="DB69" s="88"/>
      <c r="DC69" s="88"/>
      <c r="DD69" s="88"/>
      <c r="DE69" s="88"/>
    </row>
    <row r="70" spans="1:109" ht="16.5" customHeight="1">
      <c r="A70" s="88"/>
      <c r="B70" s="23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88"/>
      <c r="BS70" s="88"/>
      <c r="BT70" s="88"/>
      <c r="BU70" s="88"/>
      <c r="BV70" s="88"/>
      <c r="BW70" s="88"/>
      <c r="BX70" s="88"/>
      <c r="BY70" s="88"/>
      <c r="BZ70" s="88"/>
      <c r="CA70" s="88"/>
      <c r="CB70" s="88"/>
      <c r="CC70" s="88"/>
      <c r="CD70" s="88"/>
      <c r="CE70" s="88"/>
      <c r="CF70" s="88"/>
      <c r="CG70" s="88"/>
      <c r="CH70" s="88"/>
      <c r="CI70" s="88"/>
      <c r="CJ70" s="88"/>
      <c r="CK70" s="88"/>
      <c r="CL70" s="88"/>
      <c r="CM70" s="88"/>
      <c r="CN70" s="88"/>
      <c r="CO70" s="88"/>
      <c r="CP70" s="88"/>
      <c r="CQ70" s="88"/>
      <c r="CR70" s="88"/>
      <c r="CS70" s="88"/>
      <c r="CT70" s="88"/>
      <c r="CU70" s="88"/>
      <c r="CV70" s="88"/>
      <c r="CW70" s="88"/>
      <c r="CX70" s="88"/>
      <c r="CY70" s="88"/>
      <c r="CZ70" s="88"/>
      <c r="DA70" s="88"/>
      <c r="DB70" s="88"/>
      <c r="DC70" s="88"/>
      <c r="DD70" s="88"/>
      <c r="DE70" s="88"/>
    </row>
    <row r="71" spans="1:109" ht="16.5" customHeight="1">
      <c r="A71" s="88"/>
      <c r="B71" s="23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8"/>
      <c r="BR71" s="88"/>
      <c r="BS71" s="88"/>
      <c r="BT71" s="88"/>
      <c r="BU71" s="88"/>
      <c r="BV71" s="88"/>
      <c r="BW71" s="88"/>
      <c r="BX71" s="88"/>
      <c r="BY71" s="88"/>
      <c r="BZ71" s="88"/>
      <c r="CA71" s="88"/>
      <c r="CB71" s="88"/>
      <c r="CC71" s="88"/>
      <c r="CD71" s="88"/>
      <c r="CE71" s="88"/>
      <c r="CF71" s="88"/>
      <c r="CG71" s="88"/>
      <c r="CH71" s="88"/>
      <c r="CI71" s="88"/>
      <c r="CJ71" s="88"/>
      <c r="CK71" s="88"/>
      <c r="CL71" s="88"/>
      <c r="CM71" s="88"/>
      <c r="CN71" s="88"/>
      <c r="CO71" s="88"/>
      <c r="CP71" s="88"/>
      <c r="CQ71" s="88"/>
      <c r="CR71" s="88"/>
      <c r="CS71" s="88"/>
      <c r="CT71" s="88"/>
      <c r="CU71" s="88"/>
      <c r="CV71" s="88"/>
      <c r="CW71" s="88"/>
      <c r="CX71" s="88"/>
      <c r="CY71" s="88"/>
      <c r="CZ71" s="88"/>
      <c r="DA71" s="88"/>
      <c r="DB71" s="88"/>
      <c r="DC71" s="88"/>
      <c r="DD71" s="88"/>
      <c r="DE71" s="88"/>
    </row>
    <row r="72" spans="1:109" ht="16.5" customHeight="1">
      <c r="A72" s="88"/>
      <c r="B72" s="23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R72" s="88"/>
      <c r="BS72" s="88"/>
      <c r="BT72" s="88"/>
      <c r="BU72" s="88"/>
      <c r="BV72" s="88"/>
      <c r="BW72" s="88"/>
      <c r="BX72" s="88"/>
      <c r="BY72" s="88"/>
      <c r="BZ72" s="88"/>
      <c r="CA72" s="88"/>
      <c r="CB72" s="88"/>
      <c r="CC72" s="88"/>
      <c r="CD72" s="88"/>
      <c r="CE72" s="88"/>
      <c r="CF72" s="88"/>
      <c r="CG72" s="88"/>
      <c r="CH72" s="88"/>
      <c r="CI72" s="88"/>
      <c r="CJ72" s="88"/>
      <c r="CK72" s="88"/>
      <c r="CL72" s="88"/>
      <c r="CM72" s="88"/>
      <c r="CN72" s="88"/>
      <c r="CO72" s="88"/>
      <c r="CP72" s="88"/>
      <c r="CQ72" s="88"/>
      <c r="CR72" s="88"/>
      <c r="CS72" s="88"/>
      <c r="CT72" s="88"/>
      <c r="CU72" s="88"/>
      <c r="CV72" s="88"/>
      <c r="CW72" s="88"/>
      <c r="CX72" s="88"/>
      <c r="CY72" s="88"/>
      <c r="CZ72" s="88"/>
      <c r="DA72" s="88"/>
      <c r="DB72" s="88"/>
      <c r="DC72" s="88"/>
      <c r="DD72" s="88"/>
      <c r="DE72" s="88"/>
    </row>
    <row r="73" spans="1:109" ht="16.5" customHeight="1">
      <c r="A73" s="88"/>
      <c r="B73" s="23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R73" s="88"/>
      <c r="BS73" s="88"/>
      <c r="BT73" s="88"/>
      <c r="BU73" s="88"/>
      <c r="BV73" s="88"/>
      <c r="BW73" s="88"/>
      <c r="BX73" s="88"/>
      <c r="BY73" s="88"/>
      <c r="BZ73" s="88"/>
      <c r="CA73" s="88"/>
      <c r="CB73" s="88"/>
      <c r="CC73" s="88"/>
      <c r="CD73" s="88"/>
      <c r="CE73" s="88"/>
      <c r="CF73" s="88"/>
      <c r="CG73" s="88"/>
      <c r="CH73" s="88"/>
      <c r="CI73" s="88"/>
      <c r="CJ73" s="88"/>
      <c r="CK73" s="88"/>
      <c r="CL73" s="88"/>
      <c r="CM73" s="88"/>
      <c r="CN73" s="88"/>
      <c r="CO73" s="88"/>
      <c r="CP73" s="88"/>
      <c r="CQ73" s="88"/>
      <c r="CR73" s="88"/>
      <c r="CS73" s="88"/>
      <c r="CT73" s="88"/>
      <c r="CU73" s="88"/>
      <c r="CV73" s="88"/>
      <c r="CW73" s="88"/>
      <c r="CX73" s="88"/>
      <c r="CY73" s="88"/>
      <c r="CZ73" s="88"/>
      <c r="DA73" s="88"/>
      <c r="DB73" s="88"/>
      <c r="DC73" s="88"/>
      <c r="DD73" s="88"/>
      <c r="DE73" s="88"/>
    </row>
    <row r="74" spans="1:109" ht="16.5" customHeight="1">
      <c r="A74" s="88"/>
      <c r="B74" s="23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  <c r="CO74" s="88"/>
      <c r="CP74" s="88"/>
      <c r="CQ74" s="88"/>
      <c r="CR74" s="88"/>
      <c r="CS74" s="88"/>
      <c r="CT74" s="88"/>
      <c r="CU74" s="88"/>
      <c r="CV74" s="88"/>
      <c r="CW74" s="88"/>
      <c r="CX74" s="88"/>
      <c r="CY74" s="88"/>
      <c r="CZ74" s="88"/>
      <c r="DA74" s="88"/>
      <c r="DB74" s="88"/>
      <c r="DC74" s="88"/>
      <c r="DD74" s="88"/>
      <c r="DE74" s="88"/>
    </row>
    <row r="75" spans="1:109" ht="16.5" customHeight="1">
      <c r="A75" s="88"/>
      <c r="B75" s="23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R75" s="88"/>
      <c r="BS75" s="88"/>
      <c r="BT75" s="88"/>
      <c r="BU75" s="88"/>
      <c r="BV75" s="88"/>
      <c r="BW75" s="88"/>
      <c r="BX75" s="88"/>
      <c r="BY75" s="88"/>
      <c r="BZ75" s="88"/>
      <c r="CA75" s="88"/>
      <c r="CB75" s="88"/>
      <c r="CC75" s="88"/>
      <c r="CD75" s="88"/>
      <c r="CE75" s="88"/>
      <c r="CF75" s="88"/>
      <c r="CG75" s="88"/>
      <c r="CH75" s="88"/>
      <c r="CI75" s="88"/>
      <c r="CJ75" s="88"/>
      <c r="CK75" s="88"/>
      <c r="CL75" s="88"/>
      <c r="CM75" s="88"/>
      <c r="CN75" s="88"/>
      <c r="CO75" s="88"/>
      <c r="CP75" s="88"/>
      <c r="CQ75" s="88"/>
      <c r="CR75" s="88"/>
      <c r="CS75" s="88"/>
      <c r="CT75" s="88"/>
      <c r="CU75" s="88"/>
      <c r="CV75" s="88"/>
      <c r="CW75" s="88"/>
      <c r="CX75" s="88"/>
      <c r="CY75" s="88"/>
      <c r="CZ75" s="88"/>
      <c r="DA75" s="88"/>
      <c r="DB75" s="88"/>
      <c r="DC75" s="88"/>
      <c r="DD75" s="88"/>
      <c r="DE75" s="88"/>
    </row>
    <row r="76" spans="1:109" ht="16.5" customHeight="1">
      <c r="A76" s="88"/>
      <c r="B76" s="23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8"/>
      <c r="BR76" s="88"/>
      <c r="BS76" s="88"/>
      <c r="BT76" s="88"/>
      <c r="BU76" s="88"/>
      <c r="BV76" s="88"/>
      <c r="BW76" s="88"/>
      <c r="BX76" s="88"/>
      <c r="BY76" s="88"/>
      <c r="BZ76" s="88"/>
      <c r="CA76" s="88"/>
      <c r="CB76" s="88"/>
      <c r="CC76" s="88"/>
      <c r="CD76" s="88"/>
      <c r="CE76" s="88"/>
      <c r="CF76" s="88"/>
      <c r="CG76" s="88"/>
      <c r="CH76" s="88"/>
      <c r="CI76" s="88"/>
      <c r="CJ76" s="88"/>
      <c r="CK76" s="88"/>
      <c r="CL76" s="88"/>
      <c r="CM76" s="88"/>
      <c r="CN76" s="88"/>
      <c r="CO76" s="88"/>
      <c r="CP76" s="88"/>
      <c r="CQ76" s="88"/>
      <c r="CR76" s="88"/>
      <c r="CS76" s="88"/>
      <c r="CT76" s="88"/>
      <c r="CU76" s="88"/>
      <c r="CV76" s="88"/>
      <c r="CW76" s="88"/>
      <c r="CX76" s="88"/>
      <c r="CY76" s="88"/>
      <c r="CZ76" s="88"/>
      <c r="DA76" s="88"/>
      <c r="DB76" s="88"/>
      <c r="DC76" s="88"/>
      <c r="DD76" s="88"/>
      <c r="DE76" s="88"/>
    </row>
    <row r="77" spans="1:109" ht="16.5" customHeight="1">
      <c r="A77" s="88"/>
      <c r="B77" s="23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  <c r="BX77" s="88"/>
      <c r="BY77" s="88"/>
      <c r="BZ77" s="88"/>
      <c r="CA77" s="88"/>
      <c r="CB77" s="88"/>
      <c r="CC77" s="88"/>
      <c r="CD77" s="88"/>
      <c r="CE77" s="88"/>
      <c r="CF77" s="88"/>
      <c r="CG77" s="88"/>
      <c r="CH77" s="88"/>
      <c r="CI77" s="88"/>
      <c r="CJ77" s="88"/>
      <c r="CK77" s="88"/>
      <c r="CL77" s="88"/>
      <c r="CM77" s="88"/>
      <c r="CN77" s="88"/>
      <c r="CO77" s="88"/>
      <c r="CP77" s="88"/>
      <c r="CQ77" s="88"/>
      <c r="CR77" s="88"/>
      <c r="CS77" s="88"/>
      <c r="CT77" s="88"/>
      <c r="CU77" s="88"/>
      <c r="CV77" s="88"/>
      <c r="CW77" s="88"/>
      <c r="CX77" s="88"/>
      <c r="CY77" s="88"/>
      <c r="CZ77" s="88"/>
      <c r="DA77" s="88"/>
      <c r="DB77" s="88"/>
      <c r="DC77" s="88"/>
      <c r="DD77" s="88"/>
      <c r="DE77" s="88"/>
    </row>
    <row r="78" spans="1:109" ht="16.5" customHeight="1">
      <c r="A78" s="88"/>
      <c r="B78" s="23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  <c r="BX78" s="88"/>
      <c r="BY78" s="88"/>
      <c r="BZ78" s="88"/>
      <c r="CA78" s="88"/>
      <c r="CB78" s="88"/>
      <c r="CC78" s="88"/>
      <c r="CD78" s="88"/>
      <c r="CE78" s="88"/>
      <c r="CF78" s="88"/>
      <c r="CG78" s="88"/>
      <c r="CH78" s="88"/>
      <c r="CI78" s="88"/>
      <c r="CJ78" s="88"/>
      <c r="CK78" s="88"/>
      <c r="CL78" s="88"/>
      <c r="CM78" s="88"/>
      <c r="CN78" s="88"/>
      <c r="CO78" s="88"/>
      <c r="CP78" s="88"/>
      <c r="CQ78" s="88"/>
      <c r="CR78" s="88"/>
      <c r="CS78" s="88"/>
      <c r="CT78" s="88"/>
      <c r="CU78" s="88"/>
      <c r="CV78" s="88"/>
      <c r="CW78" s="88"/>
      <c r="CX78" s="88"/>
      <c r="CY78" s="88"/>
      <c r="CZ78" s="88"/>
      <c r="DA78" s="88"/>
      <c r="DB78" s="88"/>
      <c r="DC78" s="88"/>
      <c r="DD78" s="88"/>
      <c r="DE78" s="88"/>
    </row>
    <row r="79" spans="1:109" ht="16.5" customHeight="1">
      <c r="A79" s="88"/>
      <c r="B79" s="23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  <c r="BX79" s="88"/>
      <c r="BY79" s="88"/>
      <c r="BZ79" s="88"/>
      <c r="CA79" s="88"/>
      <c r="CB79" s="88"/>
      <c r="CC79" s="88"/>
      <c r="CD79" s="88"/>
      <c r="CE79" s="88"/>
      <c r="CF79" s="88"/>
      <c r="CG79" s="88"/>
      <c r="CH79" s="88"/>
      <c r="CI79" s="88"/>
      <c r="CJ79" s="88"/>
      <c r="CK79" s="88"/>
      <c r="CL79" s="88"/>
      <c r="CM79" s="88"/>
      <c r="CN79" s="88"/>
      <c r="CO79" s="88"/>
      <c r="CP79" s="88"/>
      <c r="CQ79" s="88"/>
      <c r="CR79" s="88"/>
      <c r="CS79" s="88"/>
      <c r="CT79" s="88"/>
      <c r="CU79" s="88"/>
      <c r="CV79" s="88"/>
      <c r="CW79" s="88"/>
      <c r="CX79" s="88"/>
      <c r="CY79" s="88"/>
      <c r="CZ79" s="88"/>
      <c r="DA79" s="88"/>
      <c r="DB79" s="88"/>
      <c r="DC79" s="88"/>
      <c r="DD79" s="88"/>
      <c r="DE79" s="88"/>
    </row>
    <row r="80" spans="1:109" ht="16.5" customHeight="1">
      <c r="A80" s="88"/>
      <c r="B80" s="23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8"/>
      <c r="BR80" s="88"/>
      <c r="BS80" s="88"/>
      <c r="BT80" s="88"/>
      <c r="BU80" s="88"/>
      <c r="BV80" s="88"/>
      <c r="BW80" s="88"/>
      <c r="BX80" s="88"/>
      <c r="BY80" s="88"/>
      <c r="BZ80" s="88"/>
      <c r="CA80" s="88"/>
      <c r="CB80" s="88"/>
      <c r="CC80" s="88"/>
      <c r="CD80" s="88"/>
      <c r="CE80" s="88"/>
      <c r="CF80" s="88"/>
      <c r="CG80" s="88"/>
      <c r="CH80" s="88"/>
      <c r="CI80" s="88"/>
      <c r="CJ80" s="88"/>
      <c r="CK80" s="88"/>
      <c r="CL80" s="88"/>
      <c r="CM80" s="88"/>
      <c r="CN80" s="88"/>
      <c r="CO80" s="88"/>
      <c r="CP80" s="88"/>
      <c r="CQ80" s="88"/>
      <c r="CR80" s="88"/>
      <c r="CS80" s="88"/>
      <c r="CT80" s="88"/>
      <c r="CU80" s="88"/>
      <c r="CV80" s="88"/>
      <c r="CW80" s="88"/>
      <c r="CX80" s="88"/>
      <c r="CY80" s="88"/>
      <c r="CZ80" s="88"/>
      <c r="DA80" s="88"/>
      <c r="DB80" s="88"/>
      <c r="DC80" s="88"/>
      <c r="DD80" s="88"/>
      <c r="DE80" s="88"/>
    </row>
    <row r="81" spans="1:109" ht="16.5" customHeight="1">
      <c r="A81" s="88"/>
      <c r="B81" s="23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88"/>
      <c r="BQ81" s="88"/>
      <c r="BR81" s="88"/>
      <c r="BS81" s="88"/>
      <c r="BT81" s="88"/>
      <c r="BU81" s="88"/>
      <c r="BV81" s="88"/>
      <c r="BW81" s="88"/>
      <c r="BX81" s="88"/>
      <c r="BY81" s="88"/>
      <c r="BZ81" s="88"/>
      <c r="CA81" s="88"/>
      <c r="CB81" s="88"/>
      <c r="CC81" s="88"/>
      <c r="CD81" s="88"/>
      <c r="CE81" s="88"/>
      <c r="CF81" s="88"/>
      <c r="CG81" s="88"/>
      <c r="CH81" s="88"/>
      <c r="CI81" s="88"/>
      <c r="CJ81" s="88"/>
      <c r="CK81" s="88"/>
      <c r="CL81" s="88"/>
      <c r="CM81" s="88"/>
      <c r="CN81" s="88"/>
      <c r="CO81" s="88"/>
      <c r="CP81" s="88"/>
      <c r="CQ81" s="88"/>
      <c r="CR81" s="88"/>
      <c r="CS81" s="88"/>
      <c r="CT81" s="88"/>
      <c r="CU81" s="88"/>
      <c r="CV81" s="88"/>
      <c r="CW81" s="88"/>
      <c r="CX81" s="88"/>
      <c r="CY81" s="88"/>
      <c r="CZ81" s="88"/>
      <c r="DA81" s="88"/>
      <c r="DB81" s="88"/>
      <c r="DC81" s="88"/>
      <c r="DD81" s="88"/>
      <c r="DE81" s="88"/>
    </row>
    <row r="82" spans="1:109" ht="16.5" customHeight="1">
      <c r="A82" s="88"/>
      <c r="B82" s="23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  <c r="BH82" s="88"/>
      <c r="BI82" s="88"/>
      <c r="BJ82" s="88"/>
      <c r="BK82" s="88"/>
      <c r="BL82" s="88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8"/>
      <c r="CA82" s="88"/>
      <c r="CB82" s="88"/>
      <c r="CC82" s="88"/>
      <c r="CD82" s="88"/>
      <c r="CE82" s="88"/>
      <c r="CF82" s="88"/>
      <c r="CG82" s="88"/>
      <c r="CH82" s="88"/>
      <c r="CI82" s="88"/>
      <c r="CJ82" s="88"/>
      <c r="CK82" s="88"/>
      <c r="CL82" s="88"/>
      <c r="CM82" s="88"/>
      <c r="CN82" s="88"/>
      <c r="CO82" s="88"/>
      <c r="CP82" s="88"/>
      <c r="CQ82" s="88"/>
      <c r="CR82" s="88"/>
      <c r="CS82" s="88"/>
      <c r="CT82" s="88"/>
      <c r="CU82" s="88"/>
      <c r="CV82" s="88"/>
      <c r="CW82" s="88"/>
      <c r="CX82" s="88"/>
      <c r="CY82" s="88"/>
      <c r="CZ82" s="88"/>
      <c r="DA82" s="88"/>
      <c r="DB82" s="88"/>
      <c r="DC82" s="88"/>
      <c r="DD82" s="88"/>
      <c r="DE82" s="88"/>
    </row>
    <row r="83" spans="1:109" ht="16.5" customHeight="1">
      <c r="A83" s="88"/>
      <c r="B83" s="23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  <c r="BH83" s="88"/>
      <c r="BI83" s="88"/>
      <c r="BJ83" s="88"/>
      <c r="BK83" s="88"/>
      <c r="BL83" s="88"/>
      <c r="BM83" s="88"/>
      <c r="BN83" s="88"/>
      <c r="BO83" s="88"/>
      <c r="BP83" s="88"/>
      <c r="BQ83" s="88"/>
      <c r="BR83" s="88"/>
      <c r="BS83" s="88"/>
      <c r="BT83" s="88"/>
      <c r="BU83" s="88"/>
      <c r="BV83" s="88"/>
      <c r="BW83" s="88"/>
      <c r="BX83" s="88"/>
      <c r="BY83" s="88"/>
      <c r="BZ83" s="88"/>
      <c r="CA83" s="88"/>
      <c r="CB83" s="88"/>
      <c r="CC83" s="88"/>
      <c r="CD83" s="88"/>
      <c r="CE83" s="88"/>
      <c r="CF83" s="88"/>
      <c r="CG83" s="88"/>
      <c r="CH83" s="88"/>
      <c r="CI83" s="88"/>
      <c r="CJ83" s="88"/>
      <c r="CK83" s="88"/>
      <c r="CL83" s="88"/>
      <c r="CM83" s="88"/>
      <c r="CN83" s="88"/>
      <c r="CO83" s="88"/>
      <c r="CP83" s="88"/>
      <c r="CQ83" s="88"/>
      <c r="CR83" s="88"/>
      <c r="CS83" s="88"/>
      <c r="CT83" s="88"/>
      <c r="CU83" s="88"/>
      <c r="CV83" s="88"/>
      <c r="CW83" s="88"/>
      <c r="CX83" s="88"/>
      <c r="CY83" s="88"/>
      <c r="CZ83" s="88"/>
      <c r="DA83" s="88"/>
      <c r="DB83" s="88"/>
      <c r="DC83" s="88"/>
      <c r="DD83" s="88"/>
      <c r="DE83" s="88"/>
    </row>
    <row r="84" spans="1:109" ht="16.5" customHeight="1">
      <c r="A84" s="88"/>
      <c r="B84" s="23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8"/>
      <c r="BR84" s="88"/>
      <c r="BS84" s="88"/>
      <c r="BT84" s="88"/>
      <c r="BU84" s="88"/>
      <c r="BV84" s="88"/>
      <c r="BW84" s="88"/>
      <c r="BX84" s="88"/>
      <c r="BY84" s="88"/>
      <c r="BZ84" s="88"/>
      <c r="CA84" s="88"/>
      <c r="CB84" s="88"/>
      <c r="CC84" s="88"/>
      <c r="CD84" s="88"/>
      <c r="CE84" s="88"/>
      <c r="CF84" s="88"/>
      <c r="CG84" s="88"/>
      <c r="CH84" s="88"/>
      <c r="CI84" s="88"/>
      <c r="CJ84" s="88"/>
      <c r="CK84" s="88"/>
      <c r="CL84" s="88"/>
      <c r="CM84" s="88"/>
      <c r="CN84" s="88"/>
      <c r="CO84" s="88"/>
      <c r="CP84" s="88"/>
      <c r="CQ84" s="88"/>
      <c r="CR84" s="88"/>
      <c r="CS84" s="88"/>
      <c r="CT84" s="88"/>
      <c r="CU84" s="88"/>
      <c r="CV84" s="88"/>
      <c r="CW84" s="88"/>
      <c r="CX84" s="88"/>
      <c r="CY84" s="88"/>
      <c r="CZ84" s="88"/>
      <c r="DA84" s="88"/>
      <c r="DB84" s="88"/>
      <c r="DC84" s="88"/>
      <c r="DD84" s="88"/>
      <c r="DE84" s="88"/>
    </row>
    <row r="85" spans="1:109" ht="16.5" customHeight="1">
      <c r="A85" s="88"/>
      <c r="B85" s="23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  <c r="BH85" s="88"/>
      <c r="BI85" s="88"/>
      <c r="BJ85" s="88"/>
      <c r="BK85" s="88"/>
      <c r="BL85" s="88"/>
      <c r="BM85" s="88"/>
      <c r="BN85" s="88"/>
      <c r="BO85" s="88"/>
      <c r="BP85" s="88"/>
      <c r="BQ85" s="88"/>
      <c r="BR85" s="88"/>
      <c r="BS85" s="88"/>
      <c r="BT85" s="88"/>
      <c r="BU85" s="88"/>
      <c r="BV85" s="88"/>
      <c r="BW85" s="88"/>
      <c r="BX85" s="88"/>
      <c r="BY85" s="88"/>
      <c r="BZ85" s="88"/>
      <c r="CA85" s="88"/>
      <c r="CB85" s="88"/>
      <c r="CC85" s="88"/>
      <c r="CD85" s="88"/>
      <c r="CE85" s="88"/>
      <c r="CF85" s="88"/>
      <c r="CG85" s="88"/>
      <c r="CH85" s="88"/>
      <c r="CI85" s="88"/>
      <c r="CJ85" s="88"/>
      <c r="CK85" s="88"/>
      <c r="CL85" s="88"/>
      <c r="CM85" s="88"/>
      <c r="CN85" s="88"/>
      <c r="CO85" s="88"/>
      <c r="CP85" s="88"/>
      <c r="CQ85" s="88"/>
      <c r="CR85" s="88"/>
      <c r="CS85" s="88"/>
      <c r="CT85" s="88"/>
      <c r="CU85" s="88"/>
      <c r="CV85" s="88"/>
      <c r="CW85" s="88"/>
      <c r="CX85" s="88"/>
      <c r="CY85" s="88"/>
      <c r="CZ85" s="88"/>
      <c r="DA85" s="88"/>
      <c r="DB85" s="88"/>
      <c r="DC85" s="88"/>
      <c r="DD85" s="88"/>
      <c r="DE85" s="88"/>
    </row>
    <row r="86" spans="1:109" ht="16.5" customHeight="1">
      <c r="A86" s="88"/>
      <c r="B86" s="23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8"/>
      <c r="BR86" s="88"/>
      <c r="BS86" s="88"/>
      <c r="BT86" s="88"/>
      <c r="BU86" s="88"/>
      <c r="BV86" s="88"/>
      <c r="BW86" s="88"/>
      <c r="BX86" s="88"/>
      <c r="BY86" s="88"/>
      <c r="BZ86" s="88"/>
      <c r="CA86" s="88"/>
      <c r="CB86" s="88"/>
      <c r="CC86" s="88"/>
      <c r="CD86" s="88"/>
      <c r="CE86" s="88"/>
      <c r="CF86" s="88"/>
      <c r="CG86" s="88"/>
      <c r="CH86" s="88"/>
      <c r="CI86" s="88"/>
      <c r="CJ86" s="88"/>
      <c r="CK86" s="88"/>
      <c r="CL86" s="88"/>
      <c r="CM86" s="88"/>
      <c r="CN86" s="88"/>
      <c r="CO86" s="88"/>
      <c r="CP86" s="88"/>
      <c r="CQ86" s="88"/>
      <c r="CR86" s="88"/>
      <c r="CS86" s="88"/>
      <c r="CT86" s="88"/>
      <c r="CU86" s="88"/>
      <c r="CV86" s="88"/>
      <c r="CW86" s="88"/>
      <c r="CX86" s="88"/>
      <c r="CY86" s="88"/>
      <c r="CZ86" s="88"/>
      <c r="DA86" s="88"/>
      <c r="DB86" s="88"/>
      <c r="DC86" s="88"/>
      <c r="DD86" s="88"/>
      <c r="DE86" s="88"/>
    </row>
    <row r="87" spans="1:109" ht="16.5" customHeight="1">
      <c r="A87" s="88"/>
      <c r="B87" s="23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88"/>
      <c r="BJ87" s="88"/>
      <c r="BK87" s="88"/>
      <c r="BL87" s="88"/>
      <c r="BM87" s="88"/>
      <c r="BN87" s="88"/>
      <c r="BO87" s="88"/>
      <c r="BP87" s="88"/>
      <c r="BQ87" s="88"/>
      <c r="BR87" s="88"/>
      <c r="BS87" s="88"/>
      <c r="BT87" s="88"/>
      <c r="BU87" s="88"/>
      <c r="BV87" s="88"/>
      <c r="BW87" s="88"/>
      <c r="BX87" s="88"/>
      <c r="BY87" s="88"/>
      <c r="BZ87" s="88"/>
      <c r="CA87" s="88"/>
      <c r="CB87" s="88"/>
      <c r="CC87" s="88"/>
      <c r="CD87" s="88"/>
      <c r="CE87" s="88"/>
      <c r="CF87" s="88"/>
      <c r="CG87" s="88"/>
      <c r="CH87" s="88"/>
      <c r="CI87" s="88"/>
      <c r="CJ87" s="88"/>
      <c r="CK87" s="88"/>
      <c r="CL87" s="88"/>
      <c r="CM87" s="88"/>
      <c r="CN87" s="88"/>
      <c r="CO87" s="88"/>
      <c r="CP87" s="88"/>
      <c r="CQ87" s="88"/>
      <c r="CR87" s="88"/>
      <c r="CS87" s="88"/>
      <c r="CT87" s="88"/>
      <c r="CU87" s="88"/>
      <c r="CV87" s="88"/>
      <c r="CW87" s="88"/>
      <c r="CX87" s="88"/>
      <c r="CY87" s="88"/>
      <c r="CZ87" s="88"/>
      <c r="DA87" s="88"/>
      <c r="DB87" s="88"/>
      <c r="DC87" s="88"/>
      <c r="DD87" s="88"/>
      <c r="DE87" s="88"/>
    </row>
    <row r="88" spans="1:109" ht="16.5" customHeight="1">
      <c r="A88" s="88"/>
      <c r="B88" s="23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88"/>
      <c r="BH88" s="88"/>
      <c r="BI88" s="88"/>
      <c r="BJ88" s="88"/>
      <c r="BK88" s="88"/>
      <c r="BL88" s="88"/>
      <c r="BM88" s="88"/>
      <c r="BN88" s="88"/>
      <c r="BO88" s="88"/>
      <c r="BP88" s="88"/>
      <c r="BQ88" s="88"/>
      <c r="BR88" s="88"/>
      <c r="BS88" s="88"/>
      <c r="BT88" s="88"/>
      <c r="BU88" s="88"/>
      <c r="BV88" s="88"/>
      <c r="BW88" s="88"/>
      <c r="BX88" s="88"/>
      <c r="BY88" s="88"/>
      <c r="BZ88" s="88"/>
      <c r="CA88" s="88"/>
      <c r="CB88" s="88"/>
      <c r="CC88" s="88"/>
      <c r="CD88" s="88"/>
      <c r="CE88" s="88"/>
      <c r="CF88" s="88"/>
      <c r="CG88" s="88"/>
      <c r="CH88" s="88"/>
      <c r="CI88" s="88"/>
      <c r="CJ88" s="88"/>
      <c r="CK88" s="88"/>
      <c r="CL88" s="88"/>
      <c r="CM88" s="88"/>
      <c r="CN88" s="88"/>
      <c r="CO88" s="88"/>
      <c r="CP88" s="88"/>
      <c r="CQ88" s="88"/>
      <c r="CR88" s="88"/>
      <c r="CS88" s="88"/>
      <c r="CT88" s="88"/>
      <c r="CU88" s="88"/>
      <c r="CV88" s="88"/>
      <c r="CW88" s="88"/>
      <c r="CX88" s="88"/>
      <c r="CY88" s="88"/>
      <c r="CZ88" s="88"/>
      <c r="DA88" s="88"/>
      <c r="DB88" s="88"/>
      <c r="DC88" s="88"/>
      <c r="DD88" s="88"/>
      <c r="DE88" s="88"/>
    </row>
    <row r="89" spans="1:109" ht="16.5" customHeight="1">
      <c r="A89" s="88"/>
      <c r="B89" s="23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88"/>
      <c r="BP89" s="88"/>
      <c r="BQ89" s="88"/>
      <c r="BR89" s="88"/>
      <c r="BS89" s="88"/>
      <c r="BT89" s="88"/>
      <c r="BU89" s="88"/>
      <c r="BV89" s="88"/>
      <c r="BW89" s="88"/>
      <c r="BX89" s="88"/>
      <c r="BY89" s="88"/>
      <c r="BZ89" s="88"/>
      <c r="CA89" s="88"/>
      <c r="CB89" s="88"/>
      <c r="CC89" s="88"/>
      <c r="CD89" s="88"/>
      <c r="CE89" s="88"/>
      <c r="CF89" s="88"/>
      <c r="CG89" s="88"/>
      <c r="CH89" s="88"/>
      <c r="CI89" s="88"/>
      <c r="CJ89" s="88"/>
      <c r="CK89" s="88"/>
      <c r="CL89" s="88"/>
      <c r="CM89" s="88"/>
      <c r="CN89" s="88"/>
      <c r="CO89" s="88"/>
      <c r="CP89" s="88"/>
      <c r="CQ89" s="88"/>
      <c r="CR89" s="88"/>
      <c r="CS89" s="88"/>
      <c r="CT89" s="88"/>
      <c r="CU89" s="88"/>
      <c r="CV89" s="88"/>
      <c r="CW89" s="88"/>
      <c r="CX89" s="88"/>
      <c r="CY89" s="88"/>
      <c r="CZ89" s="88"/>
      <c r="DA89" s="88"/>
      <c r="DB89" s="88"/>
      <c r="DC89" s="88"/>
      <c r="DD89" s="88"/>
      <c r="DE89" s="88"/>
    </row>
    <row r="90" spans="1:109" ht="16.5" customHeight="1">
      <c r="A90" s="88"/>
      <c r="B90" s="23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  <c r="BR90" s="88"/>
      <c r="BS90" s="88"/>
      <c r="BT90" s="88"/>
      <c r="BU90" s="88"/>
      <c r="BV90" s="88"/>
      <c r="BW90" s="88"/>
      <c r="BX90" s="88"/>
      <c r="BY90" s="88"/>
      <c r="BZ90" s="88"/>
      <c r="CA90" s="88"/>
      <c r="CB90" s="88"/>
      <c r="CC90" s="88"/>
      <c r="CD90" s="88"/>
      <c r="CE90" s="88"/>
      <c r="CF90" s="88"/>
      <c r="CG90" s="88"/>
      <c r="CH90" s="88"/>
      <c r="CI90" s="88"/>
      <c r="CJ90" s="88"/>
      <c r="CK90" s="88"/>
      <c r="CL90" s="88"/>
      <c r="CM90" s="88"/>
      <c r="CN90" s="88"/>
      <c r="CO90" s="88"/>
      <c r="CP90" s="88"/>
      <c r="CQ90" s="88"/>
      <c r="CR90" s="88"/>
      <c r="CS90" s="88"/>
      <c r="CT90" s="88"/>
      <c r="CU90" s="88"/>
      <c r="CV90" s="88"/>
      <c r="CW90" s="88"/>
      <c r="CX90" s="88"/>
      <c r="CY90" s="88"/>
      <c r="CZ90" s="88"/>
      <c r="DA90" s="88"/>
      <c r="DB90" s="88"/>
      <c r="DC90" s="88"/>
      <c r="DD90" s="88"/>
      <c r="DE90" s="88"/>
    </row>
    <row r="91" spans="1:109" ht="16.5" customHeight="1">
      <c r="A91" s="88"/>
      <c r="B91" s="23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/>
      <c r="BS91" s="88"/>
      <c r="BT91" s="88"/>
      <c r="BU91" s="88"/>
      <c r="BV91" s="88"/>
      <c r="BW91" s="88"/>
      <c r="BX91" s="88"/>
      <c r="BY91" s="88"/>
      <c r="BZ91" s="88"/>
      <c r="CA91" s="88"/>
      <c r="CB91" s="88"/>
      <c r="CC91" s="88"/>
      <c r="CD91" s="88"/>
      <c r="CE91" s="88"/>
      <c r="CF91" s="88"/>
      <c r="CG91" s="88"/>
      <c r="CH91" s="88"/>
      <c r="CI91" s="88"/>
      <c r="CJ91" s="88"/>
      <c r="CK91" s="88"/>
      <c r="CL91" s="88"/>
      <c r="CM91" s="88"/>
      <c r="CN91" s="88"/>
      <c r="CO91" s="88"/>
      <c r="CP91" s="88"/>
      <c r="CQ91" s="88"/>
      <c r="CR91" s="88"/>
      <c r="CS91" s="88"/>
      <c r="CT91" s="88"/>
      <c r="CU91" s="88"/>
      <c r="CV91" s="88"/>
      <c r="CW91" s="88"/>
      <c r="CX91" s="88"/>
      <c r="CY91" s="88"/>
      <c r="CZ91" s="88"/>
      <c r="DA91" s="88"/>
      <c r="DB91" s="88"/>
      <c r="DC91" s="88"/>
      <c r="DD91" s="88"/>
      <c r="DE91" s="88"/>
    </row>
    <row r="92" spans="1:109" ht="16.5" customHeight="1">
      <c r="A92" s="88"/>
      <c r="B92" s="23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88"/>
      <c r="BP92" s="88"/>
      <c r="BQ92" s="88"/>
      <c r="BR92" s="88"/>
      <c r="BS92" s="88"/>
      <c r="BT92" s="88"/>
      <c r="BU92" s="88"/>
      <c r="BV92" s="88"/>
      <c r="BW92" s="88"/>
      <c r="BX92" s="88"/>
      <c r="BY92" s="88"/>
      <c r="BZ92" s="88"/>
      <c r="CA92" s="88"/>
      <c r="CB92" s="88"/>
      <c r="CC92" s="88"/>
      <c r="CD92" s="88"/>
      <c r="CE92" s="88"/>
      <c r="CF92" s="88"/>
      <c r="CG92" s="88"/>
      <c r="CH92" s="88"/>
      <c r="CI92" s="88"/>
      <c r="CJ92" s="88"/>
      <c r="CK92" s="88"/>
      <c r="CL92" s="88"/>
      <c r="CM92" s="88"/>
      <c r="CN92" s="88"/>
      <c r="CO92" s="88"/>
      <c r="CP92" s="88"/>
      <c r="CQ92" s="88"/>
      <c r="CR92" s="88"/>
      <c r="CS92" s="88"/>
      <c r="CT92" s="88"/>
      <c r="CU92" s="88"/>
      <c r="CV92" s="88"/>
      <c r="CW92" s="88"/>
      <c r="CX92" s="88"/>
      <c r="CY92" s="88"/>
      <c r="CZ92" s="88"/>
      <c r="DA92" s="88"/>
      <c r="DB92" s="88"/>
      <c r="DC92" s="88"/>
      <c r="DD92" s="88"/>
      <c r="DE92" s="88"/>
    </row>
    <row r="93" spans="1:109" ht="16.5" customHeight="1">
      <c r="A93" s="88"/>
      <c r="B93" s="23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8"/>
      <c r="BR93" s="88"/>
      <c r="BS93" s="88"/>
      <c r="BT93" s="88"/>
      <c r="BU93" s="88"/>
      <c r="BV93" s="88"/>
      <c r="BW93" s="88"/>
      <c r="BX93" s="88"/>
      <c r="BY93" s="88"/>
      <c r="BZ93" s="88"/>
      <c r="CA93" s="88"/>
      <c r="CB93" s="88"/>
      <c r="CC93" s="88"/>
      <c r="CD93" s="88"/>
      <c r="CE93" s="88"/>
      <c r="CF93" s="88"/>
      <c r="CG93" s="88"/>
      <c r="CH93" s="88"/>
      <c r="CI93" s="88"/>
      <c r="CJ93" s="88"/>
      <c r="CK93" s="88"/>
      <c r="CL93" s="88"/>
      <c r="CM93" s="88"/>
      <c r="CN93" s="88"/>
      <c r="CO93" s="88"/>
      <c r="CP93" s="88"/>
      <c r="CQ93" s="88"/>
      <c r="CR93" s="88"/>
      <c r="CS93" s="88"/>
      <c r="CT93" s="88"/>
      <c r="CU93" s="88"/>
      <c r="CV93" s="88"/>
      <c r="CW93" s="88"/>
      <c r="CX93" s="88"/>
      <c r="CY93" s="88"/>
      <c r="CZ93" s="88"/>
      <c r="DA93" s="88"/>
      <c r="DB93" s="88"/>
      <c r="DC93" s="88"/>
      <c r="DD93" s="88"/>
      <c r="DE93" s="88"/>
    </row>
    <row r="94" spans="1:109" ht="16.5" customHeight="1">
      <c r="A94" s="88"/>
      <c r="B94" s="23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  <c r="AV94" s="88"/>
      <c r="AW94" s="88"/>
      <c r="AX94" s="88"/>
      <c r="AY94" s="88"/>
      <c r="AZ94" s="88"/>
      <c r="BA94" s="88"/>
      <c r="BB94" s="88"/>
      <c r="BC94" s="88"/>
      <c r="BD94" s="88"/>
      <c r="BE94" s="88"/>
      <c r="BF94" s="88"/>
      <c r="BG94" s="88"/>
      <c r="BH94" s="88"/>
      <c r="BI94" s="88"/>
      <c r="BJ94" s="88"/>
      <c r="BK94" s="88"/>
      <c r="BL94" s="88"/>
      <c r="BM94" s="88"/>
      <c r="BN94" s="88"/>
      <c r="BO94" s="88"/>
      <c r="BP94" s="88"/>
      <c r="BQ94" s="88"/>
      <c r="BR94" s="88"/>
      <c r="BS94" s="88"/>
      <c r="BT94" s="88"/>
      <c r="BU94" s="88"/>
      <c r="BV94" s="88"/>
      <c r="BW94" s="88"/>
      <c r="BX94" s="88"/>
      <c r="BY94" s="88"/>
      <c r="BZ94" s="88"/>
      <c r="CA94" s="88"/>
      <c r="CB94" s="88"/>
      <c r="CC94" s="88"/>
      <c r="CD94" s="88"/>
      <c r="CE94" s="88"/>
      <c r="CF94" s="88"/>
      <c r="CG94" s="88"/>
      <c r="CH94" s="88"/>
      <c r="CI94" s="88"/>
      <c r="CJ94" s="88"/>
      <c r="CK94" s="88"/>
      <c r="CL94" s="88"/>
      <c r="CM94" s="88"/>
      <c r="CN94" s="88"/>
      <c r="CO94" s="88"/>
      <c r="CP94" s="88"/>
      <c r="CQ94" s="88"/>
      <c r="CR94" s="88"/>
      <c r="CS94" s="88"/>
      <c r="CT94" s="88"/>
      <c r="CU94" s="88"/>
      <c r="CV94" s="88"/>
      <c r="CW94" s="88"/>
      <c r="CX94" s="88"/>
      <c r="CY94" s="88"/>
      <c r="CZ94" s="88"/>
      <c r="DA94" s="88"/>
      <c r="DB94" s="88"/>
      <c r="DC94" s="88"/>
      <c r="DD94" s="88"/>
      <c r="DE94" s="88"/>
    </row>
    <row r="95" spans="1:109" ht="16.5" customHeight="1">
      <c r="A95" s="88"/>
      <c r="B95" s="23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S95" s="88"/>
      <c r="AT95" s="88"/>
      <c r="AU95" s="88"/>
      <c r="AV95" s="88"/>
      <c r="AW95" s="88"/>
      <c r="AX95" s="88"/>
      <c r="AY95" s="88"/>
      <c r="AZ95" s="88"/>
      <c r="BA95" s="88"/>
      <c r="BB95" s="88"/>
      <c r="BC95" s="88"/>
      <c r="BD95" s="88"/>
      <c r="BE95" s="88"/>
      <c r="BF95" s="88"/>
      <c r="BG95" s="88"/>
      <c r="BH95" s="88"/>
      <c r="BI95" s="88"/>
      <c r="BJ95" s="88"/>
      <c r="BK95" s="88"/>
      <c r="BL95" s="88"/>
      <c r="BM95" s="88"/>
      <c r="BN95" s="88"/>
      <c r="BO95" s="88"/>
      <c r="BP95" s="88"/>
      <c r="BQ95" s="88"/>
      <c r="BR95" s="88"/>
      <c r="BS95" s="88"/>
      <c r="BT95" s="88"/>
      <c r="BU95" s="88"/>
      <c r="BV95" s="88"/>
      <c r="BW95" s="88"/>
      <c r="BX95" s="88"/>
      <c r="BY95" s="88"/>
      <c r="BZ95" s="88"/>
      <c r="CA95" s="88"/>
      <c r="CB95" s="88"/>
      <c r="CC95" s="88"/>
      <c r="CD95" s="88"/>
      <c r="CE95" s="88"/>
      <c r="CF95" s="88"/>
      <c r="CG95" s="88"/>
      <c r="CH95" s="88"/>
      <c r="CI95" s="88"/>
      <c r="CJ95" s="88"/>
      <c r="CK95" s="88"/>
      <c r="CL95" s="88"/>
      <c r="CM95" s="88"/>
      <c r="CN95" s="88"/>
      <c r="CO95" s="88"/>
      <c r="CP95" s="88"/>
      <c r="CQ95" s="88"/>
      <c r="CR95" s="88"/>
      <c r="CS95" s="88"/>
      <c r="CT95" s="88"/>
      <c r="CU95" s="88"/>
      <c r="CV95" s="88"/>
      <c r="CW95" s="88"/>
      <c r="CX95" s="88"/>
      <c r="CY95" s="88"/>
      <c r="CZ95" s="88"/>
      <c r="DA95" s="88"/>
      <c r="DB95" s="88"/>
      <c r="DC95" s="88"/>
      <c r="DD95" s="88"/>
      <c r="DE95" s="88"/>
    </row>
    <row r="96" spans="1:109" ht="16.5" customHeight="1">
      <c r="A96" s="88"/>
      <c r="B96" s="23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  <c r="BH96" s="88"/>
      <c r="BI96" s="88"/>
      <c r="BJ96" s="88"/>
      <c r="BK96" s="88"/>
      <c r="BL96" s="88"/>
      <c r="BM96" s="88"/>
      <c r="BN96" s="88"/>
      <c r="BO96" s="88"/>
      <c r="BP96" s="88"/>
      <c r="BQ96" s="88"/>
      <c r="BR96" s="88"/>
      <c r="BS96" s="88"/>
      <c r="BT96" s="88"/>
      <c r="BU96" s="88"/>
      <c r="BV96" s="88"/>
      <c r="BW96" s="88"/>
      <c r="BX96" s="88"/>
      <c r="BY96" s="88"/>
      <c r="BZ96" s="88"/>
      <c r="CA96" s="88"/>
      <c r="CB96" s="88"/>
      <c r="CC96" s="88"/>
      <c r="CD96" s="88"/>
      <c r="CE96" s="88"/>
      <c r="CF96" s="88"/>
      <c r="CG96" s="88"/>
      <c r="CH96" s="88"/>
      <c r="CI96" s="88"/>
      <c r="CJ96" s="88"/>
      <c r="CK96" s="88"/>
      <c r="CL96" s="88"/>
      <c r="CM96" s="88"/>
      <c r="CN96" s="88"/>
      <c r="CO96" s="88"/>
      <c r="CP96" s="88"/>
      <c r="CQ96" s="88"/>
      <c r="CR96" s="88"/>
      <c r="CS96" s="88"/>
      <c r="CT96" s="88"/>
      <c r="CU96" s="88"/>
      <c r="CV96" s="88"/>
      <c r="CW96" s="88"/>
      <c r="CX96" s="88"/>
      <c r="CY96" s="88"/>
      <c r="CZ96" s="88"/>
      <c r="DA96" s="88"/>
      <c r="DB96" s="88"/>
      <c r="DC96" s="88"/>
      <c r="DD96" s="88"/>
      <c r="DE96" s="88"/>
    </row>
    <row r="97" spans="1:109" ht="16.5" customHeight="1">
      <c r="A97" s="88"/>
      <c r="B97" s="23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8"/>
      <c r="BR97" s="88"/>
      <c r="BS97" s="88"/>
      <c r="BT97" s="88"/>
      <c r="BU97" s="88"/>
      <c r="BV97" s="88"/>
      <c r="BW97" s="88"/>
      <c r="BX97" s="88"/>
      <c r="BY97" s="88"/>
      <c r="BZ97" s="88"/>
      <c r="CA97" s="88"/>
      <c r="CB97" s="88"/>
      <c r="CC97" s="88"/>
      <c r="CD97" s="88"/>
      <c r="CE97" s="88"/>
      <c r="CF97" s="88"/>
      <c r="CG97" s="88"/>
      <c r="CH97" s="88"/>
      <c r="CI97" s="88"/>
      <c r="CJ97" s="88"/>
      <c r="CK97" s="88"/>
      <c r="CL97" s="88"/>
      <c r="CM97" s="88"/>
      <c r="CN97" s="88"/>
      <c r="CO97" s="88"/>
      <c r="CP97" s="88"/>
      <c r="CQ97" s="88"/>
      <c r="CR97" s="88"/>
      <c r="CS97" s="88"/>
      <c r="CT97" s="88"/>
      <c r="CU97" s="88"/>
      <c r="CV97" s="88"/>
      <c r="CW97" s="88"/>
      <c r="CX97" s="88"/>
      <c r="CY97" s="88"/>
      <c r="CZ97" s="88"/>
      <c r="DA97" s="88"/>
      <c r="DB97" s="88"/>
      <c r="DC97" s="88"/>
      <c r="DD97" s="88"/>
      <c r="DE97" s="88"/>
    </row>
    <row r="98" spans="1:109" ht="16.5" customHeight="1">
      <c r="A98" s="88"/>
      <c r="B98" s="23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  <c r="BG98" s="88"/>
      <c r="BH98" s="88"/>
      <c r="BI98" s="88"/>
      <c r="BJ98" s="88"/>
      <c r="BK98" s="88"/>
      <c r="BL98" s="88"/>
      <c r="BM98" s="88"/>
      <c r="BN98" s="88"/>
      <c r="BO98" s="88"/>
      <c r="BP98" s="88"/>
      <c r="BQ98" s="88"/>
      <c r="BR98" s="88"/>
      <c r="BS98" s="88"/>
      <c r="BT98" s="88"/>
      <c r="BU98" s="88"/>
      <c r="BV98" s="88"/>
      <c r="BW98" s="88"/>
      <c r="BX98" s="88"/>
      <c r="BY98" s="88"/>
      <c r="BZ98" s="88"/>
      <c r="CA98" s="88"/>
      <c r="CB98" s="88"/>
      <c r="CC98" s="88"/>
      <c r="CD98" s="88"/>
      <c r="CE98" s="88"/>
      <c r="CF98" s="88"/>
      <c r="CG98" s="88"/>
      <c r="CH98" s="88"/>
      <c r="CI98" s="88"/>
      <c r="CJ98" s="88"/>
      <c r="CK98" s="88"/>
      <c r="CL98" s="88"/>
      <c r="CM98" s="88"/>
      <c r="CN98" s="88"/>
      <c r="CO98" s="88"/>
      <c r="CP98" s="88"/>
      <c r="CQ98" s="88"/>
      <c r="CR98" s="88"/>
      <c r="CS98" s="88"/>
      <c r="CT98" s="88"/>
      <c r="CU98" s="88"/>
      <c r="CV98" s="88"/>
      <c r="CW98" s="88"/>
      <c r="CX98" s="88"/>
      <c r="CY98" s="88"/>
      <c r="CZ98" s="88"/>
      <c r="DA98" s="88"/>
      <c r="DB98" s="88"/>
      <c r="DC98" s="88"/>
      <c r="DD98" s="88"/>
      <c r="DE98" s="88"/>
    </row>
    <row r="99" spans="1:109" ht="16.5" customHeight="1">
      <c r="A99" s="88"/>
      <c r="B99" s="23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8"/>
      <c r="AW99" s="88"/>
      <c r="AX99" s="88"/>
      <c r="AY99" s="88"/>
      <c r="AZ99" s="88"/>
      <c r="BA99" s="88"/>
      <c r="BB99" s="88"/>
      <c r="BC99" s="88"/>
      <c r="BD99" s="88"/>
      <c r="BE99" s="88"/>
      <c r="BF99" s="88"/>
      <c r="BG99" s="88"/>
      <c r="BH99" s="88"/>
      <c r="BI99" s="88"/>
      <c r="BJ99" s="88"/>
      <c r="BK99" s="88"/>
      <c r="BL99" s="88"/>
      <c r="BM99" s="88"/>
      <c r="BN99" s="88"/>
      <c r="BO99" s="88"/>
      <c r="BP99" s="88"/>
      <c r="BQ99" s="88"/>
      <c r="BR99" s="88"/>
      <c r="BS99" s="88"/>
      <c r="BT99" s="88"/>
      <c r="BU99" s="88"/>
      <c r="BV99" s="88"/>
      <c r="BW99" s="88"/>
      <c r="BX99" s="88"/>
      <c r="BY99" s="88"/>
      <c r="BZ99" s="88"/>
      <c r="CA99" s="88"/>
      <c r="CB99" s="88"/>
      <c r="CC99" s="88"/>
      <c r="CD99" s="88"/>
      <c r="CE99" s="88"/>
      <c r="CF99" s="88"/>
      <c r="CG99" s="88"/>
      <c r="CH99" s="88"/>
      <c r="CI99" s="88"/>
      <c r="CJ99" s="88"/>
      <c r="CK99" s="88"/>
      <c r="CL99" s="88"/>
      <c r="CM99" s="88"/>
      <c r="CN99" s="88"/>
      <c r="CO99" s="88"/>
      <c r="CP99" s="88"/>
      <c r="CQ99" s="88"/>
      <c r="CR99" s="88"/>
      <c r="CS99" s="88"/>
      <c r="CT99" s="88"/>
      <c r="CU99" s="88"/>
      <c r="CV99" s="88"/>
      <c r="CW99" s="88"/>
      <c r="CX99" s="88"/>
      <c r="CY99" s="88"/>
      <c r="CZ99" s="88"/>
      <c r="DA99" s="88"/>
      <c r="DB99" s="88"/>
      <c r="DC99" s="88"/>
      <c r="DD99" s="88"/>
      <c r="DE99" s="88"/>
    </row>
    <row r="100" spans="1:109" ht="16.5" customHeight="1">
      <c r="A100" s="88"/>
      <c r="B100" s="23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  <c r="BH100" s="88"/>
      <c r="BI100" s="88"/>
      <c r="BJ100" s="88"/>
      <c r="BK100" s="88"/>
      <c r="BL100" s="88"/>
      <c r="BM100" s="88"/>
      <c r="BN100" s="88"/>
      <c r="BO100" s="88"/>
      <c r="BP100" s="88"/>
      <c r="BQ100" s="88"/>
      <c r="BR100" s="88"/>
      <c r="BS100" s="88"/>
      <c r="BT100" s="88"/>
      <c r="BU100" s="88"/>
      <c r="BV100" s="88"/>
      <c r="BW100" s="88"/>
      <c r="BX100" s="88"/>
      <c r="BY100" s="88"/>
      <c r="BZ100" s="88"/>
      <c r="CA100" s="88"/>
      <c r="CB100" s="88"/>
      <c r="CC100" s="88"/>
      <c r="CD100" s="88"/>
      <c r="CE100" s="88"/>
      <c r="CF100" s="88"/>
      <c r="CG100" s="88"/>
      <c r="CH100" s="88"/>
      <c r="CI100" s="88"/>
      <c r="CJ100" s="88"/>
      <c r="CK100" s="88"/>
      <c r="CL100" s="88"/>
      <c r="CM100" s="88"/>
      <c r="CN100" s="88"/>
      <c r="CO100" s="88"/>
      <c r="CP100" s="88"/>
      <c r="CQ100" s="88"/>
      <c r="CR100" s="88"/>
      <c r="CS100" s="88"/>
      <c r="CT100" s="88"/>
      <c r="CU100" s="88"/>
      <c r="CV100" s="88"/>
      <c r="CW100" s="88"/>
      <c r="CX100" s="88"/>
      <c r="CY100" s="88"/>
      <c r="CZ100" s="88"/>
      <c r="DA100" s="88"/>
      <c r="DB100" s="88"/>
      <c r="DC100" s="88"/>
      <c r="DD100" s="88"/>
      <c r="DE100" s="88"/>
    </row>
    <row r="101" spans="1:109" ht="16.5" customHeight="1">
      <c r="A101" s="88"/>
      <c r="B101" s="23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88"/>
      <c r="AU101" s="88"/>
      <c r="AV101" s="88"/>
      <c r="AW101" s="88"/>
      <c r="AX101" s="88"/>
      <c r="AY101" s="88"/>
      <c r="AZ101" s="88"/>
      <c r="BA101" s="88"/>
      <c r="BB101" s="88"/>
      <c r="BC101" s="88"/>
      <c r="BD101" s="88"/>
      <c r="BE101" s="88"/>
      <c r="BF101" s="88"/>
      <c r="BG101" s="88"/>
      <c r="BH101" s="88"/>
      <c r="BI101" s="88"/>
      <c r="BJ101" s="88"/>
      <c r="BK101" s="88"/>
      <c r="BL101" s="88"/>
      <c r="BM101" s="88"/>
      <c r="BN101" s="88"/>
      <c r="BO101" s="88"/>
      <c r="BP101" s="88"/>
      <c r="BQ101" s="88"/>
      <c r="BR101" s="88"/>
      <c r="BS101" s="88"/>
      <c r="BT101" s="88"/>
      <c r="BU101" s="88"/>
      <c r="BV101" s="88"/>
      <c r="BW101" s="88"/>
      <c r="BX101" s="88"/>
      <c r="BY101" s="88"/>
      <c r="BZ101" s="88"/>
      <c r="CA101" s="88"/>
      <c r="CB101" s="88"/>
      <c r="CC101" s="88"/>
      <c r="CD101" s="88"/>
      <c r="CE101" s="88"/>
      <c r="CF101" s="88"/>
      <c r="CG101" s="88"/>
      <c r="CH101" s="88"/>
      <c r="CI101" s="88"/>
      <c r="CJ101" s="88"/>
      <c r="CK101" s="88"/>
      <c r="CL101" s="88"/>
      <c r="CM101" s="88"/>
      <c r="CN101" s="88"/>
      <c r="CO101" s="88"/>
      <c r="CP101" s="88"/>
      <c r="CQ101" s="88"/>
      <c r="CR101" s="88"/>
      <c r="CS101" s="88"/>
      <c r="CT101" s="88"/>
      <c r="CU101" s="88"/>
      <c r="CV101" s="88"/>
      <c r="CW101" s="88"/>
      <c r="CX101" s="88"/>
      <c r="CY101" s="88"/>
      <c r="CZ101" s="88"/>
      <c r="DA101" s="88"/>
      <c r="DB101" s="88"/>
      <c r="DC101" s="88"/>
      <c r="DD101" s="88"/>
      <c r="DE101" s="88"/>
    </row>
    <row r="102" spans="1:109" ht="16.5" customHeight="1">
      <c r="A102" s="88"/>
      <c r="B102" s="23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  <c r="BI102" s="88"/>
      <c r="BJ102" s="88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88"/>
      <c r="BV102" s="88"/>
      <c r="BW102" s="88"/>
      <c r="BX102" s="88"/>
      <c r="BY102" s="88"/>
      <c r="BZ102" s="88"/>
      <c r="CA102" s="88"/>
      <c r="CB102" s="88"/>
      <c r="CC102" s="88"/>
      <c r="CD102" s="88"/>
      <c r="CE102" s="88"/>
      <c r="CF102" s="88"/>
      <c r="CG102" s="88"/>
      <c r="CH102" s="88"/>
      <c r="CI102" s="88"/>
      <c r="CJ102" s="88"/>
      <c r="CK102" s="88"/>
      <c r="CL102" s="88"/>
      <c r="CM102" s="88"/>
      <c r="CN102" s="88"/>
      <c r="CO102" s="88"/>
      <c r="CP102" s="88"/>
      <c r="CQ102" s="88"/>
      <c r="CR102" s="88"/>
      <c r="CS102" s="88"/>
      <c r="CT102" s="88"/>
      <c r="CU102" s="88"/>
      <c r="CV102" s="88"/>
      <c r="CW102" s="88"/>
      <c r="CX102" s="88"/>
      <c r="CY102" s="88"/>
      <c r="CZ102" s="88"/>
      <c r="DA102" s="88"/>
      <c r="DB102" s="88"/>
      <c r="DC102" s="88"/>
      <c r="DD102" s="88"/>
      <c r="DE102" s="88"/>
    </row>
    <row r="103" spans="1:109" ht="16.5" customHeight="1">
      <c r="A103" s="88"/>
      <c r="B103" s="23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88"/>
      <c r="BP103" s="88"/>
      <c r="BQ103" s="88"/>
      <c r="BR103" s="88"/>
      <c r="BS103" s="88"/>
      <c r="BT103" s="88"/>
      <c r="BU103" s="88"/>
      <c r="BV103" s="88"/>
      <c r="BW103" s="88"/>
      <c r="BX103" s="88"/>
      <c r="BY103" s="88"/>
      <c r="BZ103" s="88"/>
      <c r="CA103" s="88"/>
      <c r="CB103" s="88"/>
      <c r="CC103" s="88"/>
      <c r="CD103" s="88"/>
      <c r="CE103" s="88"/>
      <c r="CF103" s="88"/>
      <c r="CG103" s="88"/>
      <c r="CH103" s="88"/>
      <c r="CI103" s="88"/>
      <c r="CJ103" s="88"/>
      <c r="CK103" s="88"/>
      <c r="CL103" s="88"/>
      <c r="CM103" s="88"/>
      <c r="CN103" s="88"/>
      <c r="CO103" s="88"/>
      <c r="CP103" s="88"/>
      <c r="CQ103" s="88"/>
      <c r="CR103" s="88"/>
      <c r="CS103" s="88"/>
      <c r="CT103" s="88"/>
      <c r="CU103" s="88"/>
      <c r="CV103" s="88"/>
      <c r="CW103" s="88"/>
      <c r="CX103" s="88"/>
      <c r="CY103" s="88"/>
      <c r="CZ103" s="88"/>
      <c r="DA103" s="88"/>
      <c r="DB103" s="88"/>
      <c r="DC103" s="88"/>
      <c r="DD103" s="88"/>
      <c r="DE103" s="88"/>
    </row>
    <row r="104" spans="1:109" ht="16.5" customHeight="1">
      <c r="A104" s="88"/>
      <c r="B104" s="23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8"/>
      <c r="BG104" s="88"/>
      <c r="BH104" s="88"/>
      <c r="BI104" s="88"/>
      <c r="BJ104" s="88"/>
      <c r="BK104" s="88"/>
      <c r="BL104" s="88"/>
      <c r="BM104" s="88"/>
      <c r="BN104" s="88"/>
      <c r="BO104" s="88"/>
      <c r="BP104" s="88"/>
      <c r="BQ104" s="88"/>
      <c r="BR104" s="88"/>
      <c r="BS104" s="88"/>
      <c r="BT104" s="88"/>
      <c r="BU104" s="88"/>
      <c r="BV104" s="88"/>
      <c r="BW104" s="88"/>
      <c r="BX104" s="88"/>
      <c r="BY104" s="88"/>
      <c r="BZ104" s="88"/>
      <c r="CA104" s="88"/>
      <c r="CB104" s="88"/>
      <c r="CC104" s="88"/>
      <c r="CD104" s="88"/>
      <c r="CE104" s="88"/>
      <c r="CF104" s="88"/>
      <c r="CG104" s="88"/>
      <c r="CH104" s="88"/>
      <c r="CI104" s="88"/>
      <c r="CJ104" s="88"/>
      <c r="CK104" s="88"/>
      <c r="CL104" s="88"/>
      <c r="CM104" s="88"/>
      <c r="CN104" s="88"/>
      <c r="CO104" s="88"/>
      <c r="CP104" s="88"/>
      <c r="CQ104" s="88"/>
      <c r="CR104" s="88"/>
      <c r="CS104" s="88"/>
      <c r="CT104" s="88"/>
      <c r="CU104" s="88"/>
      <c r="CV104" s="88"/>
      <c r="CW104" s="88"/>
      <c r="CX104" s="88"/>
      <c r="CY104" s="88"/>
      <c r="CZ104" s="88"/>
      <c r="DA104" s="88"/>
      <c r="DB104" s="88"/>
      <c r="DC104" s="88"/>
      <c r="DD104" s="88"/>
      <c r="DE104" s="88"/>
    </row>
    <row r="105" spans="1:109" ht="16.5" customHeight="1">
      <c r="A105" s="88"/>
      <c r="B105" s="23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  <c r="BG105" s="88"/>
      <c r="BH105" s="88"/>
      <c r="BI105" s="88"/>
      <c r="BJ105" s="88"/>
      <c r="BK105" s="88"/>
      <c r="BL105" s="88"/>
      <c r="BM105" s="88"/>
      <c r="BN105" s="88"/>
      <c r="BO105" s="88"/>
      <c r="BP105" s="88"/>
      <c r="BQ105" s="88"/>
      <c r="BR105" s="88"/>
      <c r="BS105" s="88"/>
      <c r="BT105" s="88"/>
      <c r="BU105" s="88"/>
      <c r="BV105" s="88"/>
      <c r="BW105" s="88"/>
      <c r="BX105" s="88"/>
      <c r="BY105" s="88"/>
      <c r="BZ105" s="88"/>
      <c r="CA105" s="88"/>
      <c r="CB105" s="88"/>
      <c r="CC105" s="88"/>
      <c r="CD105" s="88"/>
      <c r="CE105" s="88"/>
      <c r="CF105" s="88"/>
      <c r="CG105" s="88"/>
      <c r="CH105" s="88"/>
      <c r="CI105" s="88"/>
      <c r="CJ105" s="88"/>
      <c r="CK105" s="88"/>
      <c r="CL105" s="88"/>
      <c r="CM105" s="88"/>
      <c r="CN105" s="88"/>
      <c r="CO105" s="88"/>
      <c r="CP105" s="88"/>
      <c r="CQ105" s="88"/>
      <c r="CR105" s="88"/>
      <c r="CS105" s="88"/>
      <c r="CT105" s="88"/>
      <c r="CU105" s="88"/>
      <c r="CV105" s="88"/>
      <c r="CW105" s="88"/>
      <c r="CX105" s="88"/>
      <c r="CY105" s="88"/>
      <c r="CZ105" s="88"/>
      <c r="DA105" s="88"/>
      <c r="DB105" s="88"/>
      <c r="DC105" s="88"/>
      <c r="DD105" s="88"/>
      <c r="DE105" s="88"/>
    </row>
    <row r="106" spans="1:109" ht="16.5" customHeight="1">
      <c r="A106" s="88"/>
      <c r="B106" s="23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88"/>
      <c r="AY106" s="88"/>
      <c r="AZ106" s="88"/>
      <c r="BA106" s="88"/>
      <c r="BB106" s="88"/>
      <c r="BC106" s="88"/>
      <c r="BD106" s="88"/>
      <c r="BE106" s="88"/>
      <c r="BF106" s="88"/>
      <c r="BG106" s="88"/>
      <c r="BH106" s="88"/>
      <c r="BI106" s="88"/>
      <c r="BJ106" s="88"/>
      <c r="BK106" s="88"/>
      <c r="BL106" s="88"/>
      <c r="BM106" s="88"/>
      <c r="BN106" s="88"/>
      <c r="BO106" s="88"/>
      <c r="BP106" s="88"/>
      <c r="BQ106" s="88"/>
      <c r="BR106" s="88"/>
      <c r="BS106" s="88"/>
      <c r="BT106" s="88"/>
      <c r="BU106" s="88"/>
      <c r="BV106" s="88"/>
      <c r="BW106" s="88"/>
      <c r="BX106" s="88"/>
      <c r="BY106" s="88"/>
      <c r="BZ106" s="88"/>
      <c r="CA106" s="88"/>
      <c r="CB106" s="88"/>
      <c r="CC106" s="88"/>
      <c r="CD106" s="88"/>
      <c r="CE106" s="88"/>
      <c r="CF106" s="88"/>
      <c r="CG106" s="88"/>
      <c r="CH106" s="88"/>
      <c r="CI106" s="88"/>
      <c r="CJ106" s="88"/>
      <c r="CK106" s="88"/>
      <c r="CL106" s="88"/>
      <c r="CM106" s="88"/>
      <c r="CN106" s="88"/>
      <c r="CO106" s="88"/>
      <c r="CP106" s="88"/>
      <c r="CQ106" s="88"/>
      <c r="CR106" s="88"/>
      <c r="CS106" s="88"/>
      <c r="CT106" s="88"/>
      <c r="CU106" s="88"/>
      <c r="CV106" s="88"/>
      <c r="CW106" s="88"/>
      <c r="CX106" s="88"/>
      <c r="CY106" s="88"/>
      <c r="CZ106" s="88"/>
      <c r="DA106" s="88"/>
      <c r="DB106" s="88"/>
      <c r="DC106" s="88"/>
      <c r="DD106" s="88"/>
      <c r="DE106" s="88"/>
    </row>
    <row r="107" spans="1:109" ht="16.5" customHeight="1">
      <c r="A107" s="88"/>
      <c r="B107" s="23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8"/>
      <c r="BC107" s="88"/>
      <c r="BD107" s="88"/>
      <c r="BE107" s="88"/>
      <c r="BF107" s="88"/>
      <c r="BG107" s="88"/>
      <c r="BH107" s="88"/>
      <c r="BI107" s="88"/>
      <c r="BJ107" s="88"/>
      <c r="BK107" s="88"/>
      <c r="BL107" s="88"/>
      <c r="BM107" s="88"/>
      <c r="BN107" s="88"/>
      <c r="BO107" s="88"/>
      <c r="BP107" s="88"/>
      <c r="BQ107" s="88"/>
      <c r="BR107" s="88"/>
      <c r="BS107" s="88"/>
      <c r="BT107" s="88"/>
      <c r="BU107" s="88"/>
      <c r="BV107" s="88"/>
      <c r="BW107" s="88"/>
      <c r="BX107" s="88"/>
      <c r="BY107" s="88"/>
      <c r="BZ107" s="88"/>
      <c r="CA107" s="88"/>
      <c r="CB107" s="88"/>
      <c r="CC107" s="88"/>
      <c r="CD107" s="88"/>
      <c r="CE107" s="88"/>
      <c r="CF107" s="88"/>
      <c r="CG107" s="88"/>
      <c r="CH107" s="88"/>
      <c r="CI107" s="88"/>
      <c r="CJ107" s="88"/>
      <c r="CK107" s="88"/>
      <c r="CL107" s="88"/>
      <c r="CM107" s="88"/>
      <c r="CN107" s="88"/>
      <c r="CO107" s="88"/>
      <c r="CP107" s="88"/>
      <c r="CQ107" s="88"/>
      <c r="CR107" s="88"/>
      <c r="CS107" s="88"/>
      <c r="CT107" s="88"/>
      <c r="CU107" s="88"/>
      <c r="CV107" s="88"/>
      <c r="CW107" s="88"/>
      <c r="CX107" s="88"/>
      <c r="CY107" s="88"/>
      <c r="CZ107" s="88"/>
      <c r="DA107" s="88"/>
      <c r="DB107" s="88"/>
      <c r="DC107" s="88"/>
      <c r="DD107" s="88"/>
      <c r="DE107" s="88"/>
    </row>
    <row r="108" spans="1:109" ht="16.5" customHeight="1">
      <c r="A108" s="88"/>
      <c r="B108" s="23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  <c r="AV108" s="88"/>
      <c r="AW108" s="88"/>
      <c r="AX108" s="88"/>
      <c r="AY108" s="88"/>
      <c r="AZ108" s="88"/>
      <c r="BA108" s="88"/>
      <c r="BB108" s="88"/>
      <c r="BC108" s="88"/>
      <c r="BD108" s="88"/>
      <c r="BE108" s="88"/>
      <c r="BF108" s="88"/>
      <c r="BG108" s="88"/>
      <c r="BH108" s="88"/>
      <c r="BI108" s="88"/>
      <c r="BJ108" s="88"/>
      <c r="BK108" s="88"/>
      <c r="BL108" s="88"/>
      <c r="BM108" s="88"/>
      <c r="BN108" s="88"/>
      <c r="BO108" s="88"/>
      <c r="BP108" s="88"/>
      <c r="BQ108" s="88"/>
      <c r="BR108" s="88"/>
      <c r="BS108" s="88"/>
      <c r="BT108" s="88"/>
      <c r="BU108" s="88"/>
      <c r="BV108" s="88"/>
      <c r="BW108" s="88"/>
      <c r="BX108" s="88"/>
      <c r="BY108" s="88"/>
      <c r="BZ108" s="88"/>
      <c r="CA108" s="88"/>
      <c r="CB108" s="88"/>
      <c r="CC108" s="88"/>
      <c r="CD108" s="88"/>
      <c r="CE108" s="88"/>
      <c r="CF108" s="88"/>
      <c r="CG108" s="88"/>
      <c r="CH108" s="88"/>
      <c r="CI108" s="88"/>
      <c r="CJ108" s="88"/>
      <c r="CK108" s="88"/>
      <c r="CL108" s="88"/>
      <c r="CM108" s="88"/>
      <c r="CN108" s="88"/>
      <c r="CO108" s="88"/>
      <c r="CP108" s="88"/>
      <c r="CQ108" s="88"/>
      <c r="CR108" s="88"/>
      <c r="CS108" s="88"/>
      <c r="CT108" s="88"/>
      <c r="CU108" s="88"/>
      <c r="CV108" s="88"/>
      <c r="CW108" s="88"/>
      <c r="CX108" s="88"/>
      <c r="CY108" s="88"/>
      <c r="CZ108" s="88"/>
      <c r="DA108" s="88"/>
      <c r="DB108" s="88"/>
      <c r="DC108" s="88"/>
      <c r="DD108" s="88"/>
      <c r="DE108" s="88"/>
    </row>
    <row r="109" spans="1:109" ht="16.5" customHeight="1">
      <c r="A109" s="88"/>
      <c r="B109" s="23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  <c r="BB109" s="88"/>
      <c r="BC109" s="88"/>
      <c r="BD109" s="88"/>
      <c r="BE109" s="88"/>
      <c r="BF109" s="88"/>
      <c r="BG109" s="88"/>
      <c r="BH109" s="88"/>
      <c r="BI109" s="88"/>
      <c r="BJ109" s="88"/>
      <c r="BK109" s="88"/>
      <c r="BL109" s="88"/>
      <c r="BM109" s="88"/>
      <c r="BN109" s="88"/>
      <c r="BO109" s="88"/>
      <c r="BP109" s="88"/>
      <c r="BQ109" s="88"/>
      <c r="BR109" s="88"/>
      <c r="BS109" s="88"/>
      <c r="BT109" s="88"/>
      <c r="BU109" s="88"/>
      <c r="BV109" s="88"/>
      <c r="BW109" s="88"/>
      <c r="BX109" s="88"/>
      <c r="BY109" s="88"/>
      <c r="BZ109" s="88"/>
      <c r="CA109" s="88"/>
      <c r="CB109" s="88"/>
      <c r="CC109" s="88"/>
      <c r="CD109" s="88"/>
      <c r="CE109" s="88"/>
      <c r="CF109" s="88"/>
      <c r="CG109" s="88"/>
      <c r="CH109" s="88"/>
      <c r="CI109" s="88"/>
      <c r="CJ109" s="88"/>
      <c r="CK109" s="88"/>
      <c r="CL109" s="88"/>
      <c r="CM109" s="88"/>
      <c r="CN109" s="88"/>
      <c r="CO109" s="88"/>
      <c r="CP109" s="88"/>
      <c r="CQ109" s="88"/>
      <c r="CR109" s="88"/>
      <c r="CS109" s="88"/>
      <c r="CT109" s="88"/>
      <c r="CU109" s="88"/>
      <c r="CV109" s="88"/>
      <c r="CW109" s="88"/>
      <c r="CX109" s="88"/>
      <c r="CY109" s="88"/>
      <c r="CZ109" s="88"/>
      <c r="DA109" s="88"/>
      <c r="DB109" s="88"/>
      <c r="DC109" s="88"/>
      <c r="DD109" s="88"/>
      <c r="DE109" s="88"/>
    </row>
    <row r="110" spans="1:109" ht="16.5" customHeight="1">
      <c r="A110" s="88"/>
      <c r="B110" s="23"/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  <c r="AU110" s="88"/>
      <c r="AV110" s="88"/>
      <c r="AW110" s="88"/>
      <c r="AX110" s="88"/>
      <c r="AY110" s="88"/>
      <c r="AZ110" s="88"/>
      <c r="BA110" s="88"/>
      <c r="BB110" s="88"/>
      <c r="BC110" s="88"/>
      <c r="BD110" s="88"/>
      <c r="BE110" s="88"/>
      <c r="BF110" s="88"/>
      <c r="BG110" s="88"/>
      <c r="BH110" s="88"/>
      <c r="BI110" s="88"/>
      <c r="BJ110" s="88"/>
      <c r="BK110" s="88"/>
      <c r="BL110" s="88"/>
      <c r="BM110" s="88"/>
      <c r="BN110" s="88"/>
      <c r="BO110" s="88"/>
      <c r="BP110" s="88"/>
      <c r="BQ110" s="88"/>
      <c r="BR110" s="88"/>
      <c r="BS110" s="88"/>
      <c r="BT110" s="88"/>
      <c r="BU110" s="88"/>
      <c r="BV110" s="88"/>
      <c r="BW110" s="88"/>
      <c r="BX110" s="88"/>
      <c r="BY110" s="88"/>
      <c r="BZ110" s="88"/>
      <c r="CA110" s="88"/>
      <c r="CB110" s="88"/>
      <c r="CC110" s="88"/>
      <c r="CD110" s="88"/>
      <c r="CE110" s="88"/>
      <c r="CF110" s="88"/>
      <c r="CG110" s="88"/>
      <c r="CH110" s="88"/>
      <c r="CI110" s="88"/>
      <c r="CJ110" s="88"/>
      <c r="CK110" s="88"/>
      <c r="CL110" s="88"/>
      <c r="CM110" s="88"/>
      <c r="CN110" s="88"/>
      <c r="CO110" s="88"/>
      <c r="CP110" s="88"/>
      <c r="CQ110" s="88"/>
      <c r="CR110" s="88"/>
      <c r="CS110" s="88"/>
      <c r="CT110" s="88"/>
      <c r="CU110" s="88"/>
      <c r="CV110" s="88"/>
      <c r="CW110" s="88"/>
      <c r="CX110" s="88"/>
      <c r="CY110" s="88"/>
      <c r="CZ110" s="88"/>
      <c r="DA110" s="88"/>
      <c r="DB110" s="88"/>
      <c r="DC110" s="88"/>
      <c r="DD110" s="88"/>
      <c r="DE110" s="88"/>
    </row>
    <row r="111" spans="1:109" ht="16.5" customHeight="1">
      <c r="A111" s="88"/>
      <c r="B111" s="23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88"/>
      <c r="AU111" s="88"/>
      <c r="AV111" s="88"/>
      <c r="AW111" s="88"/>
      <c r="AX111" s="88"/>
      <c r="AY111" s="88"/>
      <c r="AZ111" s="88"/>
      <c r="BA111" s="88"/>
      <c r="BB111" s="88"/>
      <c r="BC111" s="88"/>
      <c r="BD111" s="88"/>
      <c r="BE111" s="88"/>
      <c r="BF111" s="88"/>
      <c r="BG111" s="88"/>
      <c r="BH111" s="88"/>
      <c r="BI111" s="88"/>
      <c r="BJ111" s="88"/>
      <c r="BK111" s="88"/>
      <c r="BL111" s="88"/>
      <c r="BM111" s="88"/>
      <c r="BN111" s="88"/>
      <c r="BO111" s="88"/>
      <c r="BP111" s="88"/>
      <c r="BQ111" s="88"/>
      <c r="BR111" s="88"/>
      <c r="BS111" s="88"/>
      <c r="BT111" s="88"/>
      <c r="BU111" s="88"/>
      <c r="BV111" s="88"/>
      <c r="BW111" s="88"/>
      <c r="BX111" s="88"/>
      <c r="BY111" s="88"/>
      <c r="BZ111" s="88"/>
      <c r="CA111" s="88"/>
      <c r="CB111" s="88"/>
      <c r="CC111" s="88"/>
      <c r="CD111" s="88"/>
      <c r="CE111" s="88"/>
      <c r="CF111" s="88"/>
      <c r="CG111" s="88"/>
      <c r="CH111" s="88"/>
      <c r="CI111" s="88"/>
      <c r="CJ111" s="88"/>
      <c r="CK111" s="88"/>
      <c r="CL111" s="88"/>
      <c r="CM111" s="88"/>
      <c r="CN111" s="88"/>
      <c r="CO111" s="88"/>
      <c r="CP111" s="88"/>
      <c r="CQ111" s="88"/>
      <c r="CR111" s="88"/>
      <c r="CS111" s="88"/>
      <c r="CT111" s="88"/>
      <c r="CU111" s="88"/>
      <c r="CV111" s="88"/>
      <c r="CW111" s="88"/>
      <c r="CX111" s="88"/>
      <c r="CY111" s="88"/>
      <c r="CZ111" s="88"/>
      <c r="DA111" s="88"/>
      <c r="DB111" s="88"/>
      <c r="DC111" s="88"/>
      <c r="DD111" s="88"/>
      <c r="DE111" s="88"/>
    </row>
    <row r="112" spans="1:109" ht="16.5" customHeight="1">
      <c r="A112" s="88"/>
      <c r="B112" s="23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8"/>
      <c r="AT112" s="88"/>
      <c r="AU112" s="88"/>
      <c r="AV112" s="88"/>
      <c r="AW112" s="88"/>
      <c r="AX112" s="88"/>
      <c r="AY112" s="88"/>
      <c r="AZ112" s="88"/>
      <c r="BA112" s="88"/>
      <c r="BB112" s="88"/>
      <c r="BC112" s="88"/>
      <c r="BD112" s="88"/>
      <c r="BE112" s="88"/>
      <c r="BF112" s="88"/>
      <c r="BG112" s="88"/>
      <c r="BH112" s="88"/>
      <c r="BI112" s="88"/>
      <c r="BJ112" s="88"/>
      <c r="BK112" s="88"/>
      <c r="BL112" s="88"/>
      <c r="BM112" s="88"/>
      <c r="BN112" s="88"/>
      <c r="BO112" s="88"/>
      <c r="BP112" s="88"/>
      <c r="BQ112" s="88"/>
      <c r="BR112" s="88"/>
      <c r="BS112" s="88"/>
      <c r="BT112" s="88"/>
      <c r="BU112" s="88"/>
      <c r="BV112" s="88"/>
      <c r="BW112" s="88"/>
      <c r="BX112" s="88"/>
      <c r="BY112" s="88"/>
      <c r="BZ112" s="88"/>
      <c r="CA112" s="88"/>
      <c r="CB112" s="88"/>
      <c r="CC112" s="88"/>
      <c r="CD112" s="88"/>
      <c r="CE112" s="88"/>
      <c r="CF112" s="88"/>
      <c r="CG112" s="88"/>
      <c r="CH112" s="88"/>
      <c r="CI112" s="88"/>
      <c r="CJ112" s="88"/>
      <c r="CK112" s="88"/>
      <c r="CL112" s="88"/>
      <c r="CM112" s="88"/>
      <c r="CN112" s="88"/>
      <c r="CO112" s="88"/>
      <c r="CP112" s="88"/>
      <c r="CQ112" s="88"/>
      <c r="CR112" s="88"/>
      <c r="CS112" s="88"/>
      <c r="CT112" s="88"/>
      <c r="CU112" s="88"/>
      <c r="CV112" s="88"/>
      <c r="CW112" s="88"/>
      <c r="CX112" s="88"/>
      <c r="CY112" s="88"/>
      <c r="CZ112" s="88"/>
      <c r="DA112" s="88"/>
      <c r="DB112" s="88"/>
      <c r="DC112" s="88"/>
      <c r="DD112" s="88"/>
      <c r="DE112" s="88"/>
    </row>
    <row r="113" spans="1:109" ht="16.5" customHeight="1">
      <c r="A113" s="88"/>
      <c r="B113" s="23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88"/>
      <c r="AU113" s="88"/>
      <c r="AV113" s="88"/>
      <c r="AW113" s="88"/>
      <c r="AX113" s="88"/>
      <c r="AY113" s="88"/>
      <c r="AZ113" s="88"/>
      <c r="BA113" s="88"/>
      <c r="BB113" s="88"/>
      <c r="BC113" s="88"/>
      <c r="BD113" s="88"/>
      <c r="BE113" s="88"/>
      <c r="BF113" s="88"/>
      <c r="BG113" s="88"/>
      <c r="BH113" s="88"/>
      <c r="BI113" s="88"/>
      <c r="BJ113" s="88"/>
      <c r="BK113" s="88"/>
      <c r="BL113" s="88"/>
      <c r="BM113" s="88"/>
      <c r="BN113" s="88"/>
      <c r="BO113" s="88"/>
      <c r="BP113" s="88"/>
      <c r="BQ113" s="88"/>
      <c r="BR113" s="88"/>
      <c r="BS113" s="88"/>
      <c r="BT113" s="88"/>
      <c r="BU113" s="88"/>
      <c r="BV113" s="88"/>
      <c r="BW113" s="88"/>
      <c r="BX113" s="88"/>
      <c r="BY113" s="88"/>
      <c r="BZ113" s="88"/>
      <c r="CA113" s="88"/>
      <c r="CB113" s="88"/>
      <c r="CC113" s="88"/>
      <c r="CD113" s="88"/>
      <c r="CE113" s="88"/>
      <c r="CF113" s="88"/>
      <c r="CG113" s="88"/>
      <c r="CH113" s="88"/>
      <c r="CI113" s="88"/>
      <c r="CJ113" s="88"/>
      <c r="CK113" s="88"/>
      <c r="CL113" s="88"/>
      <c r="CM113" s="88"/>
      <c r="CN113" s="88"/>
      <c r="CO113" s="88"/>
      <c r="CP113" s="88"/>
      <c r="CQ113" s="88"/>
      <c r="CR113" s="88"/>
      <c r="CS113" s="88"/>
      <c r="CT113" s="88"/>
      <c r="CU113" s="88"/>
      <c r="CV113" s="88"/>
      <c r="CW113" s="88"/>
      <c r="CX113" s="88"/>
      <c r="CY113" s="88"/>
      <c r="CZ113" s="88"/>
      <c r="DA113" s="88"/>
      <c r="DB113" s="88"/>
      <c r="DC113" s="88"/>
      <c r="DD113" s="88"/>
      <c r="DE113" s="88"/>
    </row>
    <row r="114" spans="1:109" ht="16.5" customHeight="1">
      <c r="A114" s="88"/>
      <c r="B114" s="23"/>
      <c r="C114" s="88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8"/>
      <c r="AR114" s="88"/>
      <c r="AS114" s="88"/>
      <c r="AT114" s="88"/>
      <c r="AU114" s="88"/>
      <c r="AV114" s="88"/>
      <c r="AW114" s="88"/>
      <c r="AX114" s="88"/>
      <c r="AY114" s="88"/>
      <c r="AZ114" s="88"/>
      <c r="BA114" s="88"/>
      <c r="BB114" s="88"/>
      <c r="BC114" s="88"/>
      <c r="BD114" s="88"/>
      <c r="BE114" s="88"/>
      <c r="BF114" s="88"/>
      <c r="BG114" s="88"/>
      <c r="BH114" s="88"/>
      <c r="BI114" s="88"/>
      <c r="BJ114" s="88"/>
      <c r="BK114" s="88"/>
      <c r="BL114" s="88"/>
      <c r="BM114" s="88"/>
      <c r="BN114" s="88"/>
      <c r="BO114" s="88"/>
      <c r="BP114" s="88"/>
      <c r="BQ114" s="88"/>
      <c r="BR114" s="88"/>
      <c r="BS114" s="88"/>
      <c r="BT114" s="88"/>
      <c r="BU114" s="88"/>
      <c r="BV114" s="88"/>
      <c r="BW114" s="88"/>
      <c r="BX114" s="88"/>
      <c r="BY114" s="88"/>
      <c r="BZ114" s="88"/>
      <c r="CA114" s="88"/>
      <c r="CB114" s="88"/>
      <c r="CC114" s="88"/>
      <c r="CD114" s="88"/>
      <c r="CE114" s="88"/>
      <c r="CF114" s="88"/>
      <c r="CG114" s="88"/>
      <c r="CH114" s="88"/>
      <c r="CI114" s="88"/>
      <c r="CJ114" s="88"/>
      <c r="CK114" s="88"/>
      <c r="CL114" s="88"/>
      <c r="CM114" s="88"/>
      <c r="CN114" s="88"/>
      <c r="CO114" s="88"/>
      <c r="CP114" s="88"/>
      <c r="CQ114" s="88"/>
      <c r="CR114" s="88"/>
      <c r="CS114" s="88"/>
      <c r="CT114" s="88"/>
      <c r="CU114" s="88"/>
      <c r="CV114" s="88"/>
      <c r="CW114" s="88"/>
      <c r="CX114" s="88"/>
      <c r="CY114" s="88"/>
      <c r="CZ114" s="88"/>
      <c r="DA114" s="88"/>
      <c r="DB114" s="88"/>
      <c r="DC114" s="88"/>
      <c r="DD114" s="88"/>
      <c r="DE114" s="88"/>
    </row>
    <row r="115" spans="1:109" ht="16.5" customHeight="1">
      <c r="A115" s="88"/>
      <c r="B115" s="23"/>
      <c r="C115" s="88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88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88"/>
      <c r="AU115" s="88"/>
      <c r="AV115" s="88"/>
      <c r="AW115" s="88"/>
      <c r="AX115" s="88"/>
      <c r="AY115" s="88"/>
      <c r="AZ115" s="88"/>
      <c r="BA115" s="88"/>
      <c r="BB115" s="88"/>
      <c r="BC115" s="88"/>
      <c r="BD115" s="88"/>
      <c r="BE115" s="88"/>
      <c r="BF115" s="88"/>
      <c r="BG115" s="88"/>
      <c r="BH115" s="88"/>
      <c r="BI115" s="88"/>
      <c r="BJ115" s="88"/>
      <c r="BK115" s="88"/>
      <c r="BL115" s="88"/>
      <c r="BM115" s="88"/>
      <c r="BN115" s="88"/>
      <c r="BO115" s="88"/>
      <c r="BP115" s="88"/>
      <c r="BQ115" s="88"/>
      <c r="BR115" s="88"/>
      <c r="BS115" s="88"/>
      <c r="BT115" s="88"/>
      <c r="BU115" s="88"/>
      <c r="BV115" s="88"/>
      <c r="BW115" s="88"/>
      <c r="BX115" s="88"/>
      <c r="BY115" s="88"/>
      <c r="BZ115" s="88"/>
      <c r="CA115" s="88"/>
      <c r="CB115" s="88"/>
      <c r="CC115" s="88"/>
      <c r="CD115" s="88"/>
      <c r="CE115" s="88"/>
      <c r="CF115" s="88"/>
      <c r="CG115" s="88"/>
      <c r="CH115" s="88"/>
      <c r="CI115" s="88"/>
      <c r="CJ115" s="88"/>
      <c r="CK115" s="88"/>
      <c r="CL115" s="88"/>
      <c r="CM115" s="88"/>
      <c r="CN115" s="88"/>
      <c r="CO115" s="88"/>
      <c r="CP115" s="88"/>
      <c r="CQ115" s="88"/>
      <c r="CR115" s="88"/>
      <c r="CS115" s="88"/>
      <c r="CT115" s="88"/>
      <c r="CU115" s="88"/>
      <c r="CV115" s="88"/>
      <c r="CW115" s="88"/>
      <c r="CX115" s="88"/>
      <c r="CY115" s="88"/>
      <c r="CZ115" s="88"/>
      <c r="DA115" s="88"/>
      <c r="DB115" s="88"/>
      <c r="DC115" s="88"/>
      <c r="DD115" s="88"/>
      <c r="DE115" s="88"/>
    </row>
    <row r="116" spans="1:109" ht="16.5" customHeight="1">
      <c r="A116" s="88"/>
      <c r="B116" s="23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S116" s="88"/>
      <c r="AT116" s="88"/>
      <c r="AU116" s="88"/>
      <c r="AV116" s="88"/>
      <c r="AW116" s="88"/>
      <c r="AX116" s="88"/>
      <c r="AY116" s="88"/>
      <c r="AZ116" s="88"/>
      <c r="BA116" s="88"/>
      <c r="BB116" s="88"/>
      <c r="BC116" s="88"/>
      <c r="BD116" s="88"/>
      <c r="BE116" s="88"/>
      <c r="BF116" s="88"/>
      <c r="BG116" s="88"/>
      <c r="BH116" s="88"/>
      <c r="BI116" s="88"/>
      <c r="BJ116" s="88"/>
      <c r="BK116" s="88"/>
      <c r="BL116" s="88"/>
      <c r="BM116" s="88"/>
      <c r="BN116" s="88"/>
      <c r="BO116" s="88"/>
      <c r="BP116" s="88"/>
      <c r="BQ116" s="88"/>
      <c r="BR116" s="88"/>
      <c r="BS116" s="88"/>
      <c r="BT116" s="88"/>
      <c r="BU116" s="88"/>
      <c r="BV116" s="88"/>
      <c r="BW116" s="88"/>
      <c r="BX116" s="88"/>
      <c r="BY116" s="88"/>
      <c r="BZ116" s="88"/>
      <c r="CA116" s="88"/>
      <c r="CB116" s="88"/>
      <c r="CC116" s="88"/>
      <c r="CD116" s="88"/>
      <c r="CE116" s="88"/>
      <c r="CF116" s="88"/>
      <c r="CG116" s="88"/>
      <c r="CH116" s="88"/>
      <c r="CI116" s="88"/>
      <c r="CJ116" s="88"/>
      <c r="CK116" s="88"/>
      <c r="CL116" s="88"/>
      <c r="CM116" s="88"/>
      <c r="CN116" s="88"/>
      <c r="CO116" s="88"/>
      <c r="CP116" s="88"/>
      <c r="CQ116" s="88"/>
      <c r="CR116" s="88"/>
      <c r="CS116" s="88"/>
      <c r="CT116" s="88"/>
      <c r="CU116" s="88"/>
      <c r="CV116" s="88"/>
      <c r="CW116" s="88"/>
      <c r="CX116" s="88"/>
      <c r="CY116" s="88"/>
      <c r="CZ116" s="88"/>
      <c r="DA116" s="88"/>
      <c r="DB116" s="88"/>
      <c r="DC116" s="88"/>
      <c r="DD116" s="88"/>
      <c r="DE116" s="88"/>
    </row>
    <row r="117" spans="1:109" ht="16.5" customHeight="1">
      <c r="A117" s="88"/>
      <c r="B117" s="23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8"/>
      <c r="AN117" s="88"/>
      <c r="AO117" s="88"/>
      <c r="AP117" s="88"/>
      <c r="AQ117" s="88"/>
      <c r="AR117" s="88"/>
      <c r="AS117" s="88"/>
      <c r="AT117" s="88"/>
      <c r="AU117" s="88"/>
      <c r="AV117" s="88"/>
      <c r="AW117" s="88"/>
      <c r="AX117" s="88"/>
      <c r="AY117" s="88"/>
      <c r="AZ117" s="88"/>
      <c r="BA117" s="88"/>
      <c r="BB117" s="88"/>
      <c r="BC117" s="88"/>
      <c r="BD117" s="88"/>
      <c r="BE117" s="88"/>
      <c r="BF117" s="88"/>
      <c r="BG117" s="88"/>
      <c r="BH117" s="88"/>
      <c r="BI117" s="88"/>
      <c r="BJ117" s="88"/>
      <c r="BK117" s="88"/>
      <c r="BL117" s="88"/>
      <c r="BM117" s="88"/>
      <c r="BN117" s="88"/>
      <c r="BO117" s="88"/>
      <c r="BP117" s="88"/>
      <c r="BQ117" s="88"/>
      <c r="BR117" s="88"/>
      <c r="BS117" s="88"/>
      <c r="BT117" s="88"/>
      <c r="BU117" s="88"/>
      <c r="BV117" s="88"/>
      <c r="BW117" s="88"/>
      <c r="BX117" s="88"/>
      <c r="BY117" s="88"/>
      <c r="BZ117" s="88"/>
      <c r="CA117" s="88"/>
      <c r="CB117" s="88"/>
      <c r="CC117" s="88"/>
      <c r="CD117" s="88"/>
      <c r="CE117" s="88"/>
      <c r="CF117" s="88"/>
      <c r="CG117" s="88"/>
      <c r="CH117" s="88"/>
      <c r="CI117" s="88"/>
      <c r="CJ117" s="88"/>
      <c r="CK117" s="88"/>
      <c r="CL117" s="88"/>
      <c r="CM117" s="88"/>
      <c r="CN117" s="88"/>
      <c r="CO117" s="88"/>
      <c r="CP117" s="88"/>
      <c r="CQ117" s="88"/>
      <c r="CR117" s="88"/>
      <c r="CS117" s="88"/>
      <c r="CT117" s="88"/>
      <c r="CU117" s="88"/>
      <c r="CV117" s="88"/>
      <c r="CW117" s="88"/>
      <c r="CX117" s="88"/>
      <c r="CY117" s="88"/>
      <c r="CZ117" s="88"/>
      <c r="DA117" s="88"/>
      <c r="DB117" s="88"/>
      <c r="DC117" s="88"/>
      <c r="DD117" s="88"/>
      <c r="DE117" s="88"/>
    </row>
    <row r="118" spans="1:109" ht="16.5" customHeight="1">
      <c r="A118" s="88"/>
      <c r="B118" s="23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88"/>
      <c r="AU118" s="88"/>
      <c r="AV118" s="88"/>
      <c r="AW118" s="88"/>
      <c r="AX118" s="88"/>
      <c r="AY118" s="88"/>
      <c r="AZ118" s="88"/>
      <c r="BA118" s="88"/>
      <c r="BB118" s="88"/>
      <c r="BC118" s="88"/>
      <c r="BD118" s="88"/>
      <c r="BE118" s="88"/>
      <c r="BF118" s="88"/>
      <c r="BG118" s="88"/>
      <c r="BH118" s="88"/>
      <c r="BI118" s="88"/>
      <c r="BJ118" s="88"/>
      <c r="BK118" s="88"/>
      <c r="BL118" s="88"/>
      <c r="BM118" s="88"/>
      <c r="BN118" s="88"/>
      <c r="BO118" s="88"/>
      <c r="BP118" s="88"/>
      <c r="BQ118" s="88"/>
      <c r="BR118" s="88"/>
      <c r="BS118" s="88"/>
      <c r="BT118" s="88"/>
      <c r="BU118" s="88"/>
      <c r="BV118" s="88"/>
      <c r="BW118" s="88"/>
      <c r="BX118" s="88"/>
      <c r="BY118" s="88"/>
      <c r="BZ118" s="88"/>
      <c r="CA118" s="88"/>
      <c r="CB118" s="88"/>
      <c r="CC118" s="88"/>
      <c r="CD118" s="88"/>
      <c r="CE118" s="88"/>
      <c r="CF118" s="88"/>
      <c r="CG118" s="88"/>
      <c r="CH118" s="88"/>
      <c r="CI118" s="88"/>
      <c r="CJ118" s="88"/>
      <c r="CK118" s="88"/>
      <c r="CL118" s="88"/>
      <c r="CM118" s="88"/>
      <c r="CN118" s="88"/>
      <c r="CO118" s="88"/>
      <c r="CP118" s="88"/>
      <c r="CQ118" s="88"/>
      <c r="CR118" s="88"/>
      <c r="CS118" s="88"/>
      <c r="CT118" s="88"/>
      <c r="CU118" s="88"/>
      <c r="CV118" s="88"/>
      <c r="CW118" s="88"/>
      <c r="CX118" s="88"/>
      <c r="CY118" s="88"/>
      <c r="CZ118" s="88"/>
      <c r="DA118" s="88"/>
      <c r="DB118" s="88"/>
      <c r="DC118" s="88"/>
      <c r="DD118" s="88"/>
      <c r="DE118" s="88"/>
    </row>
    <row r="119" spans="1:109" ht="16.5" customHeight="1">
      <c r="A119" s="88"/>
      <c r="B119" s="23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  <c r="AA119" s="88"/>
      <c r="AB119" s="88"/>
      <c r="AC119" s="88"/>
      <c r="AD119" s="88"/>
      <c r="AE119" s="88"/>
      <c r="AF119" s="88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88"/>
      <c r="AR119" s="88"/>
      <c r="AS119" s="88"/>
      <c r="AT119" s="88"/>
      <c r="AU119" s="88"/>
      <c r="AV119" s="88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8"/>
      <c r="BL119" s="88"/>
      <c r="BM119" s="88"/>
      <c r="BN119" s="88"/>
      <c r="BO119" s="88"/>
      <c r="BP119" s="88"/>
      <c r="BQ119" s="88"/>
      <c r="BR119" s="88"/>
      <c r="BS119" s="88"/>
      <c r="BT119" s="88"/>
      <c r="BU119" s="88"/>
      <c r="BV119" s="88"/>
      <c r="BW119" s="88"/>
      <c r="BX119" s="88"/>
      <c r="BY119" s="88"/>
      <c r="BZ119" s="88"/>
      <c r="CA119" s="88"/>
      <c r="CB119" s="88"/>
      <c r="CC119" s="88"/>
      <c r="CD119" s="88"/>
      <c r="CE119" s="88"/>
      <c r="CF119" s="88"/>
      <c r="CG119" s="88"/>
      <c r="CH119" s="88"/>
      <c r="CI119" s="88"/>
      <c r="CJ119" s="88"/>
      <c r="CK119" s="88"/>
      <c r="CL119" s="88"/>
      <c r="CM119" s="88"/>
      <c r="CN119" s="88"/>
      <c r="CO119" s="88"/>
      <c r="CP119" s="88"/>
      <c r="CQ119" s="88"/>
      <c r="CR119" s="88"/>
      <c r="CS119" s="88"/>
      <c r="CT119" s="88"/>
      <c r="CU119" s="88"/>
      <c r="CV119" s="88"/>
      <c r="CW119" s="88"/>
      <c r="CX119" s="88"/>
      <c r="CY119" s="88"/>
      <c r="CZ119" s="88"/>
      <c r="DA119" s="88"/>
      <c r="DB119" s="88"/>
      <c r="DC119" s="88"/>
      <c r="DD119" s="88"/>
      <c r="DE119" s="88"/>
    </row>
    <row r="120" spans="1:109" ht="16.5" customHeight="1">
      <c r="A120" s="88"/>
      <c r="B120" s="23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88"/>
      <c r="AU120" s="88"/>
      <c r="AV120" s="88"/>
      <c r="AW120" s="88"/>
      <c r="AX120" s="88"/>
      <c r="AY120" s="88"/>
      <c r="AZ120" s="88"/>
      <c r="BA120" s="88"/>
      <c r="BB120" s="88"/>
      <c r="BC120" s="88"/>
      <c r="BD120" s="88"/>
      <c r="BE120" s="88"/>
      <c r="BF120" s="88"/>
      <c r="BG120" s="88"/>
      <c r="BH120" s="88"/>
      <c r="BI120" s="88"/>
      <c r="BJ120" s="88"/>
      <c r="BK120" s="88"/>
      <c r="BL120" s="88"/>
      <c r="BM120" s="88"/>
      <c r="BN120" s="88"/>
      <c r="BO120" s="88"/>
      <c r="BP120" s="88"/>
      <c r="BQ120" s="88"/>
      <c r="BR120" s="88"/>
      <c r="BS120" s="88"/>
      <c r="BT120" s="88"/>
      <c r="BU120" s="88"/>
      <c r="BV120" s="88"/>
      <c r="BW120" s="88"/>
      <c r="BX120" s="88"/>
      <c r="BY120" s="88"/>
      <c r="BZ120" s="88"/>
      <c r="CA120" s="88"/>
      <c r="CB120" s="88"/>
      <c r="CC120" s="88"/>
      <c r="CD120" s="88"/>
      <c r="CE120" s="88"/>
      <c r="CF120" s="88"/>
      <c r="CG120" s="88"/>
      <c r="CH120" s="88"/>
      <c r="CI120" s="88"/>
      <c r="CJ120" s="88"/>
      <c r="CK120" s="88"/>
      <c r="CL120" s="88"/>
      <c r="CM120" s="88"/>
      <c r="CN120" s="88"/>
      <c r="CO120" s="88"/>
      <c r="CP120" s="88"/>
      <c r="CQ120" s="88"/>
      <c r="CR120" s="88"/>
      <c r="CS120" s="88"/>
      <c r="CT120" s="88"/>
      <c r="CU120" s="88"/>
      <c r="CV120" s="88"/>
      <c r="CW120" s="88"/>
      <c r="CX120" s="88"/>
      <c r="CY120" s="88"/>
      <c r="CZ120" s="88"/>
      <c r="DA120" s="88"/>
      <c r="DB120" s="88"/>
      <c r="DC120" s="88"/>
      <c r="DD120" s="88"/>
      <c r="DE120" s="88"/>
    </row>
    <row r="121" spans="1:109" ht="16.5" customHeight="1">
      <c r="A121" s="88"/>
      <c r="B121" s="23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  <c r="AB121" s="88"/>
      <c r="AC121" s="88"/>
      <c r="AD121" s="88"/>
      <c r="AE121" s="88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88"/>
      <c r="AU121" s="88"/>
      <c r="AV121" s="88"/>
      <c r="AW121" s="88"/>
      <c r="AX121" s="88"/>
      <c r="AY121" s="88"/>
      <c r="AZ121" s="88"/>
      <c r="BA121" s="88"/>
      <c r="BB121" s="88"/>
      <c r="BC121" s="88"/>
      <c r="BD121" s="88"/>
      <c r="BE121" s="88"/>
      <c r="BF121" s="88"/>
      <c r="BG121" s="88"/>
      <c r="BH121" s="88"/>
      <c r="BI121" s="88"/>
      <c r="BJ121" s="88"/>
      <c r="BK121" s="88"/>
      <c r="BL121" s="88"/>
      <c r="BM121" s="88"/>
      <c r="BN121" s="88"/>
      <c r="BO121" s="88"/>
      <c r="BP121" s="88"/>
      <c r="BQ121" s="88"/>
      <c r="BR121" s="88"/>
      <c r="BS121" s="88"/>
      <c r="BT121" s="88"/>
      <c r="BU121" s="88"/>
      <c r="BV121" s="88"/>
      <c r="BW121" s="88"/>
      <c r="BX121" s="88"/>
      <c r="BY121" s="88"/>
      <c r="BZ121" s="88"/>
      <c r="CA121" s="88"/>
      <c r="CB121" s="88"/>
      <c r="CC121" s="88"/>
      <c r="CD121" s="88"/>
      <c r="CE121" s="88"/>
      <c r="CF121" s="88"/>
      <c r="CG121" s="88"/>
      <c r="CH121" s="88"/>
      <c r="CI121" s="88"/>
      <c r="CJ121" s="88"/>
      <c r="CK121" s="88"/>
      <c r="CL121" s="88"/>
      <c r="CM121" s="88"/>
      <c r="CN121" s="88"/>
      <c r="CO121" s="88"/>
      <c r="CP121" s="88"/>
      <c r="CQ121" s="88"/>
      <c r="CR121" s="88"/>
      <c r="CS121" s="88"/>
      <c r="CT121" s="88"/>
      <c r="CU121" s="88"/>
      <c r="CV121" s="88"/>
      <c r="CW121" s="88"/>
      <c r="CX121" s="88"/>
      <c r="CY121" s="88"/>
      <c r="CZ121" s="88"/>
      <c r="DA121" s="88"/>
      <c r="DB121" s="88"/>
      <c r="DC121" s="88"/>
      <c r="DD121" s="88"/>
      <c r="DE121" s="88"/>
    </row>
    <row r="122" spans="1:109" ht="16.5" customHeight="1">
      <c r="A122" s="88"/>
      <c r="B122" s="23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8"/>
      <c r="BE122" s="88"/>
      <c r="BF122" s="88"/>
      <c r="BG122" s="88"/>
      <c r="BH122" s="88"/>
      <c r="BI122" s="88"/>
      <c r="BJ122" s="88"/>
      <c r="BK122" s="88"/>
      <c r="BL122" s="88"/>
      <c r="BM122" s="88"/>
      <c r="BN122" s="88"/>
      <c r="BO122" s="88"/>
      <c r="BP122" s="88"/>
      <c r="BQ122" s="88"/>
      <c r="BR122" s="88"/>
      <c r="BS122" s="88"/>
      <c r="BT122" s="88"/>
      <c r="BU122" s="88"/>
      <c r="BV122" s="88"/>
      <c r="BW122" s="88"/>
      <c r="BX122" s="88"/>
      <c r="BY122" s="88"/>
      <c r="BZ122" s="88"/>
      <c r="CA122" s="88"/>
      <c r="CB122" s="88"/>
      <c r="CC122" s="88"/>
      <c r="CD122" s="88"/>
      <c r="CE122" s="88"/>
      <c r="CF122" s="88"/>
      <c r="CG122" s="88"/>
      <c r="CH122" s="88"/>
      <c r="CI122" s="88"/>
      <c r="CJ122" s="88"/>
      <c r="CK122" s="88"/>
      <c r="CL122" s="88"/>
      <c r="CM122" s="88"/>
      <c r="CN122" s="88"/>
      <c r="CO122" s="88"/>
      <c r="CP122" s="88"/>
      <c r="CQ122" s="88"/>
      <c r="CR122" s="88"/>
      <c r="CS122" s="88"/>
      <c r="CT122" s="88"/>
      <c r="CU122" s="88"/>
      <c r="CV122" s="88"/>
      <c r="CW122" s="88"/>
      <c r="CX122" s="88"/>
      <c r="CY122" s="88"/>
      <c r="CZ122" s="88"/>
      <c r="DA122" s="88"/>
      <c r="DB122" s="88"/>
      <c r="DC122" s="88"/>
      <c r="DD122" s="88"/>
      <c r="DE122" s="88"/>
    </row>
    <row r="123" spans="1:109" ht="16.5" customHeight="1">
      <c r="A123" s="88"/>
      <c r="B123" s="23"/>
      <c r="C123" s="88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S123" s="88"/>
      <c r="AT123" s="88"/>
      <c r="AU123" s="88"/>
      <c r="AV123" s="88"/>
      <c r="AW123" s="88"/>
      <c r="AX123" s="88"/>
      <c r="AY123" s="88"/>
      <c r="AZ123" s="88"/>
      <c r="BA123" s="88"/>
      <c r="BB123" s="88"/>
      <c r="BC123" s="88"/>
      <c r="BD123" s="88"/>
      <c r="BE123" s="88"/>
      <c r="BF123" s="88"/>
      <c r="BG123" s="88"/>
      <c r="BH123" s="88"/>
      <c r="BI123" s="88"/>
      <c r="BJ123" s="88"/>
      <c r="BK123" s="88"/>
      <c r="BL123" s="88"/>
      <c r="BM123" s="88"/>
      <c r="BN123" s="88"/>
      <c r="BO123" s="88"/>
      <c r="BP123" s="88"/>
      <c r="BQ123" s="88"/>
      <c r="BR123" s="88"/>
      <c r="BS123" s="88"/>
      <c r="BT123" s="88"/>
      <c r="BU123" s="88"/>
      <c r="BV123" s="88"/>
      <c r="BW123" s="88"/>
      <c r="BX123" s="88"/>
      <c r="BY123" s="88"/>
      <c r="BZ123" s="88"/>
      <c r="CA123" s="88"/>
      <c r="CB123" s="88"/>
      <c r="CC123" s="88"/>
      <c r="CD123" s="88"/>
      <c r="CE123" s="88"/>
      <c r="CF123" s="88"/>
      <c r="CG123" s="88"/>
      <c r="CH123" s="88"/>
      <c r="CI123" s="88"/>
      <c r="CJ123" s="88"/>
      <c r="CK123" s="88"/>
      <c r="CL123" s="88"/>
      <c r="CM123" s="88"/>
      <c r="CN123" s="88"/>
      <c r="CO123" s="88"/>
      <c r="CP123" s="88"/>
      <c r="CQ123" s="88"/>
      <c r="CR123" s="88"/>
      <c r="CS123" s="88"/>
      <c r="CT123" s="88"/>
      <c r="CU123" s="88"/>
      <c r="CV123" s="88"/>
      <c r="CW123" s="88"/>
      <c r="CX123" s="88"/>
      <c r="CY123" s="88"/>
      <c r="CZ123" s="88"/>
      <c r="DA123" s="88"/>
      <c r="DB123" s="88"/>
      <c r="DC123" s="88"/>
      <c r="DD123" s="88"/>
      <c r="DE123" s="88"/>
    </row>
    <row r="124" spans="1:109" ht="16.5" customHeight="1">
      <c r="A124" s="88"/>
      <c r="B124" s="23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  <c r="AI124" s="88"/>
      <c r="AJ124" s="88"/>
      <c r="AK124" s="88"/>
      <c r="AL124" s="88"/>
      <c r="AM124" s="88"/>
      <c r="AN124" s="88"/>
      <c r="AO124" s="88"/>
      <c r="AP124" s="88"/>
      <c r="AQ124" s="88"/>
      <c r="AR124" s="88"/>
      <c r="AS124" s="88"/>
      <c r="AT124" s="88"/>
      <c r="AU124" s="88"/>
      <c r="AV124" s="88"/>
      <c r="AW124" s="88"/>
      <c r="AX124" s="88"/>
      <c r="AY124" s="88"/>
      <c r="AZ124" s="88"/>
      <c r="BA124" s="88"/>
      <c r="BB124" s="88"/>
      <c r="BC124" s="88"/>
      <c r="BD124" s="88"/>
      <c r="BE124" s="88"/>
      <c r="BF124" s="88"/>
      <c r="BG124" s="88"/>
      <c r="BH124" s="88"/>
      <c r="BI124" s="88"/>
      <c r="BJ124" s="88"/>
      <c r="BK124" s="88"/>
      <c r="BL124" s="88"/>
      <c r="BM124" s="88"/>
      <c r="BN124" s="88"/>
      <c r="BO124" s="88"/>
      <c r="BP124" s="88"/>
      <c r="BQ124" s="88"/>
      <c r="BR124" s="88"/>
      <c r="BS124" s="88"/>
      <c r="BT124" s="88"/>
      <c r="BU124" s="88"/>
      <c r="BV124" s="88"/>
      <c r="BW124" s="88"/>
      <c r="BX124" s="88"/>
      <c r="BY124" s="88"/>
      <c r="BZ124" s="88"/>
      <c r="CA124" s="88"/>
      <c r="CB124" s="88"/>
      <c r="CC124" s="88"/>
      <c r="CD124" s="88"/>
      <c r="CE124" s="88"/>
      <c r="CF124" s="88"/>
      <c r="CG124" s="88"/>
      <c r="CH124" s="88"/>
      <c r="CI124" s="88"/>
      <c r="CJ124" s="88"/>
      <c r="CK124" s="88"/>
      <c r="CL124" s="88"/>
      <c r="CM124" s="88"/>
      <c r="CN124" s="88"/>
      <c r="CO124" s="88"/>
      <c r="CP124" s="88"/>
      <c r="CQ124" s="88"/>
      <c r="CR124" s="88"/>
      <c r="CS124" s="88"/>
      <c r="CT124" s="88"/>
      <c r="CU124" s="88"/>
      <c r="CV124" s="88"/>
      <c r="CW124" s="88"/>
      <c r="CX124" s="88"/>
      <c r="CY124" s="88"/>
      <c r="CZ124" s="88"/>
      <c r="DA124" s="88"/>
      <c r="DB124" s="88"/>
      <c r="DC124" s="88"/>
      <c r="DD124" s="88"/>
      <c r="DE124" s="88"/>
    </row>
    <row r="125" spans="1:109" ht="16.5" customHeight="1">
      <c r="A125" s="88"/>
      <c r="B125" s="23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88"/>
      <c r="AE125" s="88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88"/>
      <c r="AU125" s="88"/>
      <c r="AV125" s="88"/>
      <c r="AW125" s="88"/>
      <c r="AX125" s="88"/>
      <c r="AY125" s="88"/>
      <c r="AZ125" s="88"/>
      <c r="BA125" s="88"/>
      <c r="BB125" s="88"/>
      <c r="BC125" s="88"/>
      <c r="BD125" s="88"/>
      <c r="BE125" s="88"/>
      <c r="BF125" s="88"/>
      <c r="BG125" s="88"/>
      <c r="BH125" s="88"/>
      <c r="BI125" s="88"/>
      <c r="BJ125" s="88"/>
      <c r="BK125" s="88"/>
      <c r="BL125" s="88"/>
      <c r="BM125" s="88"/>
      <c r="BN125" s="88"/>
      <c r="BO125" s="88"/>
      <c r="BP125" s="88"/>
      <c r="BQ125" s="88"/>
      <c r="BR125" s="88"/>
      <c r="BS125" s="88"/>
      <c r="BT125" s="88"/>
      <c r="BU125" s="88"/>
      <c r="BV125" s="88"/>
      <c r="BW125" s="88"/>
      <c r="BX125" s="88"/>
      <c r="BY125" s="88"/>
      <c r="BZ125" s="88"/>
      <c r="CA125" s="88"/>
      <c r="CB125" s="88"/>
      <c r="CC125" s="88"/>
      <c r="CD125" s="88"/>
      <c r="CE125" s="88"/>
      <c r="CF125" s="88"/>
      <c r="CG125" s="88"/>
      <c r="CH125" s="88"/>
      <c r="CI125" s="88"/>
      <c r="CJ125" s="88"/>
      <c r="CK125" s="88"/>
      <c r="CL125" s="88"/>
      <c r="CM125" s="88"/>
      <c r="CN125" s="88"/>
      <c r="CO125" s="88"/>
      <c r="CP125" s="88"/>
      <c r="CQ125" s="88"/>
      <c r="CR125" s="88"/>
      <c r="CS125" s="88"/>
      <c r="CT125" s="88"/>
      <c r="CU125" s="88"/>
      <c r="CV125" s="88"/>
      <c r="CW125" s="88"/>
      <c r="CX125" s="88"/>
      <c r="CY125" s="88"/>
      <c r="CZ125" s="88"/>
      <c r="DA125" s="88"/>
      <c r="DB125" s="88"/>
      <c r="DC125" s="88"/>
      <c r="DD125" s="88"/>
      <c r="DE125" s="88"/>
    </row>
    <row r="126" spans="1:109" ht="16.5" customHeight="1">
      <c r="A126" s="88"/>
      <c r="B126" s="23"/>
      <c r="C126" s="88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88"/>
      <c r="AU126" s="88"/>
      <c r="AV126" s="88"/>
      <c r="AW126" s="88"/>
      <c r="AX126" s="88"/>
      <c r="AY126" s="88"/>
      <c r="AZ126" s="88"/>
      <c r="BA126" s="88"/>
      <c r="BB126" s="88"/>
      <c r="BC126" s="88"/>
      <c r="BD126" s="88"/>
      <c r="BE126" s="88"/>
      <c r="BF126" s="88"/>
      <c r="BG126" s="88"/>
      <c r="BH126" s="88"/>
      <c r="BI126" s="88"/>
      <c r="BJ126" s="88"/>
      <c r="BK126" s="88"/>
      <c r="BL126" s="88"/>
      <c r="BM126" s="88"/>
      <c r="BN126" s="88"/>
      <c r="BO126" s="88"/>
      <c r="BP126" s="88"/>
      <c r="BQ126" s="88"/>
      <c r="BR126" s="88"/>
      <c r="BS126" s="88"/>
      <c r="BT126" s="88"/>
      <c r="BU126" s="88"/>
      <c r="BV126" s="88"/>
      <c r="BW126" s="88"/>
      <c r="BX126" s="88"/>
      <c r="BY126" s="88"/>
      <c r="BZ126" s="88"/>
      <c r="CA126" s="88"/>
      <c r="CB126" s="88"/>
      <c r="CC126" s="88"/>
      <c r="CD126" s="88"/>
      <c r="CE126" s="88"/>
      <c r="CF126" s="88"/>
      <c r="CG126" s="88"/>
      <c r="CH126" s="88"/>
      <c r="CI126" s="88"/>
      <c r="CJ126" s="88"/>
      <c r="CK126" s="88"/>
      <c r="CL126" s="88"/>
      <c r="CM126" s="88"/>
      <c r="CN126" s="88"/>
      <c r="CO126" s="88"/>
      <c r="CP126" s="88"/>
      <c r="CQ126" s="88"/>
      <c r="CR126" s="88"/>
      <c r="CS126" s="88"/>
      <c r="CT126" s="88"/>
      <c r="CU126" s="88"/>
      <c r="CV126" s="88"/>
      <c r="CW126" s="88"/>
      <c r="CX126" s="88"/>
      <c r="CY126" s="88"/>
      <c r="CZ126" s="88"/>
      <c r="DA126" s="88"/>
      <c r="DB126" s="88"/>
      <c r="DC126" s="88"/>
      <c r="DD126" s="88"/>
      <c r="DE126" s="88"/>
    </row>
    <row r="127" spans="1:109" ht="16.5" customHeight="1">
      <c r="A127" s="88"/>
      <c r="B127" s="23"/>
      <c r="C127" s="88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88"/>
      <c r="AU127" s="88"/>
      <c r="AV127" s="88"/>
      <c r="AW127" s="88"/>
      <c r="AX127" s="88"/>
      <c r="AY127" s="88"/>
      <c r="AZ127" s="88"/>
      <c r="BA127" s="88"/>
      <c r="BB127" s="88"/>
      <c r="BC127" s="88"/>
      <c r="BD127" s="88"/>
      <c r="BE127" s="88"/>
      <c r="BF127" s="88"/>
      <c r="BG127" s="88"/>
      <c r="BH127" s="88"/>
      <c r="BI127" s="88"/>
      <c r="BJ127" s="88"/>
      <c r="BK127" s="88"/>
      <c r="BL127" s="88"/>
      <c r="BM127" s="88"/>
      <c r="BN127" s="88"/>
      <c r="BO127" s="88"/>
      <c r="BP127" s="88"/>
      <c r="BQ127" s="88"/>
      <c r="BR127" s="88"/>
      <c r="BS127" s="88"/>
      <c r="BT127" s="88"/>
      <c r="BU127" s="88"/>
      <c r="BV127" s="88"/>
      <c r="BW127" s="88"/>
      <c r="BX127" s="88"/>
      <c r="BY127" s="88"/>
      <c r="BZ127" s="88"/>
      <c r="CA127" s="88"/>
      <c r="CB127" s="88"/>
      <c r="CC127" s="88"/>
      <c r="CD127" s="88"/>
      <c r="CE127" s="88"/>
      <c r="CF127" s="88"/>
      <c r="CG127" s="88"/>
      <c r="CH127" s="88"/>
      <c r="CI127" s="88"/>
      <c r="CJ127" s="88"/>
      <c r="CK127" s="88"/>
      <c r="CL127" s="88"/>
      <c r="CM127" s="88"/>
      <c r="CN127" s="88"/>
      <c r="CO127" s="88"/>
      <c r="CP127" s="88"/>
      <c r="CQ127" s="88"/>
      <c r="CR127" s="88"/>
      <c r="CS127" s="88"/>
      <c r="CT127" s="88"/>
      <c r="CU127" s="88"/>
      <c r="CV127" s="88"/>
      <c r="CW127" s="88"/>
      <c r="CX127" s="88"/>
      <c r="CY127" s="88"/>
      <c r="CZ127" s="88"/>
      <c r="DA127" s="88"/>
      <c r="DB127" s="88"/>
      <c r="DC127" s="88"/>
      <c r="DD127" s="88"/>
      <c r="DE127" s="88"/>
    </row>
    <row r="128" spans="1:109" ht="16.5" customHeight="1">
      <c r="A128" s="88"/>
      <c r="B128" s="23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  <c r="AA128" s="88"/>
      <c r="AB128" s="88"/>
      <c r="AC128" s="88"/>
      <c r="AD128" s="88"/>
      <c r="AE128" s="88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88"/>
      <c r="AU128" s="88"/>
      <c r="AV128" s="88"/>
      <c r="AW128" s="88"/>
      <c r="AX128" s="88"/>
      <c r="AY128" s="88"/>
      <c r="AZ128" s="88"/>
      <c r="BA128" s="88"/>
      <c r="BB128" s="88"/>
      <c r="BC128" s="88"/>
      <c r="BD128" s="88"/>
      <c r="BE128" s="88"/>
      <c r="BF128" s="88"/>
      <c r="BG128" s="88"/>
      <c r="BH128" s="88"/>
      <c r="BI128" s="88"/>
      <c r="BJ128" s="88"/>
      <c r="BK128" s="88"/>
      <c r="BL128" s="88"/>
      <c r="BM128" s="88"/>
      <c r="BN128" s="88"/>
      <c r="BO128" s="88"/>
      <c r="BP128" s="88"/>
      <c r="BQ128" s="88"/>
      <c r="BR128" s="88"/>
      <c r="BS128" s="88"/>
      <c r="BT128" s="88"/>
      <c r="BU128" s="88"/>
      <c r="BV128" s="88"/>
      <c r="BW128" s="88"/>
      <c r="BX128" s="88"/>
      <c r="BY128" s="88"/>
      <c r="BZ128" s="88"/>
      <c r="CA128" s="88"/>
      <c r="CB128" s="88"/>
      <c r="CC128" s="88"/>
      <c r="CD128" s="88"/>
      <c r="CE128" s="88"/>
      <c r="CF128" s="88"/>
      <c r="CG128" s="88"/>
      <c r="CH128" s="88"/>
      <c r="CI128" s="88"/>
      <c r="CJ128" s="88"/>
      <c r="CK128" s="88"/>
      <c r="CL128" s="88"/>
      <c r="CM128" s="88"/>
      <c r="CN128" s="88"/>
      <c r="CO128" s="88"/>
      <c r="CP128" s="88"/>
      <c r="CQ128" s="88"/>
      <c r="CR128" s="88"/>
      <c r="CS128" s="88"/>
      <c r="CT128" s="88"/>
      <c r="CU128" s="88"/>
      <c r="CV128" s="88"/>
      <c r="CW128" s="88"/>
      <c r="CX128" s="88"/>
      <c r="CY128" s="88"/>
      <c r="CZ128" s="88"/>
      <c r="DA128" s="88"/>
      <c r="DB128" s="88"/>
      <c r="DC128" s="88"/>
      <c r="DD128" s="88"/>
      <c r="DE128" s="88"/>
    </row>
    <row r="129" spans="1:109" ht="16.5" customHeight="1">
      <c r="A129" s="88"/>
      <c r="B129" s="23"/>
      <c r="C129" s="88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88"/>
      <c r="AU129" s="88"/>
      <c r="AV129" s="88"/>
      <c r="AW129" s="88"/>
      <c r="AX129" s="88"/>
      <c r="AY129" s="88"/>
      <c r="AZ129" s="88"/>
      <c r="BA129" s="88"/>
      <c r="BB129" s="88"/>
      <c r="BC129" s="88"/>
      <c r="BD129" s="88"/>
      <c r="BE129" s="88"/>
      <c r="BF129" s="88"/>
      <c r="BG129" s="88"/>
      <c r="BH129" s="88"/>
      <c r="BI129" s="88"/>
      <c r="BJ129" s="88"/>
      <c r="BK129" s="88"/>
      <c r="BL129" s="88"/>
      <c r="BM129" s="88"/>
      <c r="BN129" s="88"/>
      <c r="BO129" s="88"/>
      <c r="BP129" s="88"/>
      <c r="BQ129" s="88"/>
      <c r="BR129" s="88"/>
      <c r="BS129" s="88"/>
      <c r="BT129" s="88"/>
      <c r="BU129" s="88"/>
      <c r="BV129" s="88"/>
      <c r="BW129" s="88"/>
      <c r="BX129" s="88"/>
      <c r="BY129" s="88"/>
      <c r="BZ129" s="88"/>
      <c r="CA129" s="88"/>
      <c r="CB129" s="88"/>
      <c r="CC129" s="88"/>
      <c r="CD129" s="88"/>
      <c r="CE129" s="88"/>
      <c r="CF129" s="88"/>
      <c r="CG129" s="88"/>
      <c r="CH129" s="88"/>
      <c r="CI129" s="88"/>
      <c r="CJ129" s="88"/>
      <c r="CK129" s="88"/>
      <c r="CL129" s="88"/>
      <c r="CM129" s="88"/>
      <c r="CN129" s="88"/>
      <c r="CO129" s="88"/>
      <c r="CP129" s="88"/>
      <c r="CQ129" s="88"/>
      <c r="CR129" s="88"/>
      <c r="CS129" s="88"/>
      <c r="CT129" s="88"/>
      <c r="CU129" s="88"/>
      <c r="CV129" s="88"/>
      <c r="CW129" s="88"/>
      <c r="CX129" s="88"/>
      <c r="CY129" s="88"/>
      <c r="CZ129" s="88"/>
      <c r="DA129" s="88"/>
      <c r="DB129" s="88"/>
      <c r="DC129" s="88"/>
      <c r="DD129" s="88"/>
      <c r="DE129" s="88"/>
    </row>
    <row r="130" spans="1:109" ht="16.5" customHeight="1">
      <c r="A130" s="88"/>
      <c r="B130" s="23"/>
      <c r="C130" s="88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  <c r="AC130" s="88"/>
      <c r="AD130" s="88"/>
      <c r="AE130" s="88"/>
      <c r="AF130" s="88"/>
      <c r="AG130" s="88"/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S130" s="88"/>
      <c r="AT130" s="88"/>
      <c r="AU130" s="88"/>
      <c r="AV130" s="88"/>
      <c r="AW130" s="88"/>
      <c r="AX130" s="88"/>
      <c r="AY130" s="88"/>
      <c r="AZ130" s="88"/>
      <c r="BA130" s="88"/>
      <c r="BB130" s="88"/>
      <c r="BC130" s="88"/>
      <c r="BD130" s="88"/>
      <c r="BE130" s="88"/>
      <c r="BF130" s="88"/>
      <c r="BG130" s="88"/>
      <c r="BH130" s="88"/>
      <c r="BI130" s="88"/>
      <c r="BJ130" s="88"/>
      <c r="BK130" s="88"/>
      <c r="BL130" s="88"/>
      <c r="BM130" s="88"/>
      <c r="BN130" s="88"/>
      <c r="BO130" s="88"/>
      <c r="BP130" s="88"/>
      <c r="BQ130" s="88"/>
      <c r="BR130" s="88"/>
      <c r="BS130" s="88"/>
      <c r="BT130" s="88"/>
      <c r="BU130" s="88"/>
      <c r="BV130" s="88"/>
      <c r="BW130" s="88"/>
      <c r="BX130" s="88"/>
      <c r="BY130" s="88"/>
      <c r="BZ130" s="88"/>
      <c r="CA130" s="88"/>
      <c r="CB130" s="88"/>
      <c r="CC130" s="88"/>
      <c r="CD130" s="88"/>
      <c r="CE130" s="88"/>
      <c r="CF130" s="88"/>
      <c r="CG130" s="88"/>
      <c r="CH130" s="88"/>
      <c r="CI130" s="88"/>
      <c r="CJ130" s="88"/>
      <c r="CK130" s="88"/>
      <c r="CL130" s="88"/>
      <c r="CM130" s="88"/>
      <c r="CN130" s="88"/>
      <c r="CO130" s="88"/>
      <c r="CP130" s="88"/>
      <c r="CQ130" s="88"/>
      <c r="CR130" s="88"/>
      <c r="CS130" s="88"/>
      <c r="CT130" s="88"/>
      <c r="CU130" s="88"/>
      <c r="CV130" s="88"/>
      <c r="CW130" s="88"/>
      <c r="CX130" s="88"/>
      <c r="CY130" s="88"/>
      <c r="CZ130" s="88"/>
      <c r="DA130" s="88"/>
      <c r="DB130" s="88"/>
      <c r="DC130" s="88"/>
      <c r="DD130" s="88"/>
      <c r="DE130" s="88"/>
    </row>
    <row r="131" spans="1:109" ht="16.5" customHeight="1">
      <c r="A131" s="88"/>
      <c r="B131" s="23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88"/>
      <c r="AF131" s="88"/>
      <c r="AG131" s="88"/>
      <c r="AH131" s="88"/>
      <c r="AI131" s="88"/>
      <c r="AJ131" s="88"/>
      <c r="AK131" s="88"/>
      <c r="AL131" s="88"/>
      <c r="AM131" s="88"/>
      <c r="AN131" s="88"/>
      <c r="AO131" s="88"/>
      <c r="AP131" s="88"/>
      <c r="AQ131" s="88"/>
      <c r="AR131" s="88"/>
      <c r="AS131" s="88"/>
      <c r="AT131" s="88"/>
      <c r="AU131" s="88"/>
      <c r="AV131" s="88"/>
      <c r="AW131" s="88"/>
      <c r="AX131" s="88"/>
      <c r="AY131" s="88"/>
      <c r="AZ131" s="88"/>
      <c r="BA131" s="88"/>
      <c r="BB131" s="88"/>
      <c r="BC131" s="88"/>
      <c r="BD131" s="88"/>
      <c r="BE131" s="88"/>
      <c r="BF131" s="88"/>
      <c r="BG131" s="88"/>
      <c r="BH131" s="88"/>
      <c r="BI131" s="88"/>
      <c r="BJ131" s="88"/>
      <c r="BK131" s="88"/>
      <c r="BL131" s="88"/>
      <c r="BM131" s="88"/>
      <c r="BN131" s="88"/>
      <c r="BO131" s="88"/>
      <c r="BP131" s="88"/>
      <c r="BQ131" s="88"/>
      <c r="BR131" s="88"/>
      <c r="BS131" s="88"/>
      <c r="BT131" s="88"/>
      <c r="BU131" s="88"/>
      <c r="BV131" s="88"/>
      <c r="BW131" s="88"/>
      <c r="BX131" s="88"/>
      <c r="BY131" s="88"/>
      <c r="BZ131" s="88"/>
      <c r="CA131" s="88"/>
      <c r="CB131" s="88"/>
      <c r="CC131" s="88"/>
      <c r="CD131" s="88"/>
      <c r="CE131" s="88"/>
      <c r="CF131" s="88"/>
      <c r="CG131" s="88"/>
      <c r="CH131" s="88"/>
      <c r="CI131" s="88"/>
      <c r="CJ131" s="88"/>
      <c r="CK131" s="88"/>
      <c r="CL131" s="88"/>
      <c r="CM131" s="88"/>
      <c r="CN131" s="88"/>
      <c r="CO131" s="88"/>
      <c r="CP131" s="88"/>
      <c r="CQ131" s="88"/>
      <c r="CR131" s="88"/>
      <c r="CS131" s="88"/>
      <c r="CT131" s="88"/>
      <c r="CU131" s="88"/>
      <c r="CV131" s="88"/>
      <c r="CW131" s="88"/>
      <c r="CX131" s="88"/>
      <c r="CY131" s="88"/>
      <c r="CZ131" s="88"/>
      <c r="DA131" s="88"/>
      <c r="DB131" s="88"/>
      <c r="DC131" s="88"/>
      <c r="DD131" s="88"/>
      <c r="DE131" s="88"/>
    </row>
    <row r="132" spans="1:109" ht="16.5" customHeight="1">
      <c r="A132" s="88"/>
      <c r="B132" s="23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8"/>
      <c r="AB132" s="88"/>
      <c r="AC132" s="88"/>
      <c r="AD132" s="88"/>
      <c r="AE132" s="88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88"/>
      <c r="AU132" s="88"/>
      <c r="AV132" s="88"/>
      <c r="AW132" s="88"/>
      <c r="AX132" s="88"/>
      <c r="AY132" s="88"/>
      <c r="AZ132" s="88"/>
      <c r="BA132" s="88"/>
      <c r="BB132" s="88"/>
      <c r="BC132" s="88"/>
      <c r="BD132" s="88"/>
      <c r="BE132" s="88"/>
      <c r="BF132" s="88"/>
      <c r="BG132" s="88"/>
      <c r="BH132" s="88"/>
      <c r="BI132" s="88"/>
      <c r="BJ132" s="88"/>
      <c r="BK132" s="88"/>
      <c r="BL132" s="88"/>
      <c r="BM132" s="88"/>
      <c r="BN132" s="88"/>
      <c r="BO132" s="88"/>
      <c r="BP132" s="88"/>
      <c r="BQ132" s="88"/>
      <c r="BR132" s="88"/>
      <c r="BS132" s="88"/>
      <c r="BT132" s="88"/>
      <c r="BU132" s="88"/>
      <c r="BV132" s="88"/>
      <c r="BW132" s="88"/>
      <c r="BX132" s="88"/>
      <c r="BY132" s="88"/>
      <c r="BZ132" s="88"/>
      <c r="CA132" s="88"/>
      <c r="CB132" s="88"/>
      <c r="CC132" s="88"/>
      <c r="CD132" s="88"/>
      <c r="CE132" s="88"/>
      <c r="CF132" s="88"/>
      <c r="CG132" s="88"/>
      <c r="CH132" s="88"/>
      <c r="CI132" s="88"/>
      <c r="CJ132" s="88"/>
      <c r="CK132" s="88"/>
      <c r="CL132" s="88"/>
      <c r="CM132" s="88"/>
      <c r="CN132" s="88"/>
      <c r="CO132" s="88"/>
      <c r="CP132" s="88"/>
      <c r="CQ132" s="88"/>
      <c r="CR132" s="88"/>
      <c r="CS132" s="88"/>
      <c r="CT132" s="88"/>
      <c r="CU132" s="88"/>
      <c r="CV132" s="88"/>
      <c r="CW132" s="88"/>
      <c r="CX132" s="88"/>
      <c r="CY132" s="88"/>
      <c r="CZ132" s="88"/>
      <c r="DA132" s="88"/>
      <c r="DB132" s="88"/>
      <c r="DC132" s="88"/>
      <c r="DD132" s="88"/>
      <c r="DE132" s="88"/>
    </row>
    <row r="133" spans="1:109" ht="16.5" customHeight="1">
      <c r="A133" s="88"/>
      <c r="B133" s="23"/>
      <c r="C133" s="88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88"/>
      <c r="AU133" s="88"/>
      <c r="AV133" s="88"/>
      <c r="AW133" s="88"/>
      <c r="AX133" s="88"/>
      <c r="AY133" s="88"/>
      <c r="AZ133" s="88"/>
      <c r="BA133" s="88"/>
      <c r="BB133" s="88"/>
      <c r="BC133" s="88"/>
      <c r="BD133" s="88"/>
      <c r="BE133" s="88"/>
      <c r="BF133" s="88"/>
      <c r="BG133" s="88"/>
      <c r="BH133" s="88"/>
      <c r="BI133" s="88"/>
      <c r="BJ133" s="88"/>
      <c r="BK133" s="88"/>
      <c r="BL133" s="88"/>
      <c r="BM133" s="88"/>
      <c r="BN133" s="88"/>
      <c r="BO133" s="88"/>
      <c r="BP133" s="88"/>
      <c r="BQ133" s="88"/>
      <c r="BR133" s="88"/>
      <c r="BS133" s="88"/>
      <c r="BT133" s="88"/>
      <c r="BU133" s="88"/>
      <c r="BV133" s="88"/>
      <c r="BW133" s="88"/>
      <c r="BX133" s="88"/>
      <c r="BY133" s="88"/>
      <c r="BZ133" s="88"/>
      <c r="CA133" s="88"/>
      <c r="CB133" s="88"/>
      <c r="CC133" s="88"/>
      <c r="CD133" s="88"/>
      <c r="CE133" s="88"/>
      <c r="CF133" s="88"/>
      <c r="CG133" s="88"/>
      <c r="CH133" s="88"/>
      <c r="CI133" s="88"/>
      <c r="CJ133" s="88"/>
      <c r="CK133" s="88"/>
      <c r="CL133" s="88"/>
      <c r="CM133" s="88"/>
      <c r="CN133" s="88"/>
      <c r="CO133" s="88"/>
      <c r="CP133" s="88"/>
      <c r="CQ133" s="88"/>
      <c r="CR133" s="88"/>
      <c r="CS133" s="88"/>
      <c r="CT133" s="88"/>
      <c r="CU133" s="88"/>
      <c r="CV133" s="88"/>
      <c r="CW133" s="88"/>
      <c r="CX133" s="88"/>
      <c r="CY133" s="88"/>
      <c r="CZ133" s="88"/>
      <c r="DA133" s="88"/>
      <c r="DB133" s="88"/>
      <c r="DC133" s="88"/>
      <c r="DD133" s="88"/>
      <c r="DE133" s="88"/>
    </row>
    <row r="134" spans="1:109" ht="16.5" customHeight="1">
      <c r="A134" s="88"/>
      <c r="B134" s="23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88"/>
      <c r="AU134" s="88"/>
      <c r="AV134" s="88"/>
      <c r="AW134" s="88"/>
      <c r="AX134" s="88"/>
      <c r="AY134" s="88"/>
      <c r="AZ134" s="88"/>
      <c r="BA134" s="88"/>
      <c r="BB134" s="88"/>
      <c r="BC134" s="88"/>
      <c r="BD134" s="88"/>
      <c r="BE134" s="88"/>
      <c r="BF134" s="88"/>
      <c r="BG134" s="88"/>
      <c r="BH134" s="88"/>
      <c r="BI134" s="88"/>
      <c r="BJ134" s="88"/>
      <c r="BK134" s="88"/>
      <c r="BL134" s="88"/>
      <c r="BM134" s="88"/>
      <c r="BN134" s="88"/>
      <c r="BO134" s="88"/>
      <c r="BP134" s="88"/>
      <c r="BQ134" s="88"/>
      <c r="BR134" s="88"/>
      <c r="BS134" s="88"/>
      <c r="BT134" s="88"/>
      <c r="BU134" s="88"/>
      <c r="BV134" s="88"/>
      <c r="BW134" s="88"/>
      <c r="BX134" s="88"/>
      <c r="BY134" s="88"/>
      <c r="BZ134" s="88"/>
      <c r="CA134" s="88"/>
      <c r="CB134" s="88"/>
      <c r="CC134" s="88"/>
      <c r="CD134" s="88"/>
      <c r="CE134" s="88"/>
      <c r="CF134" s="88"/>
      <c r="CG134" s="88"/>
      <c r="CH134" s="88"/>
      <c r="CI134" s="88"/>
      <c r="CJ134" s="88"/>
      <c r="CK134" s="88"/>
      <c r="CL134" s="88"/>
      <c r="CM134" s="88"/>
      <c r="CN134" s="88"/>
      <c r="CO134" s="88"/>
      <c r="CP134" s="88"/>
      <c r="CQ134" s="88"/>
      <c r="CR134" s="88"/>
      <c r="CS134" s="88"/>
      <c r="CT134" s="88"/>
      <c r="CU134" s="88"/>
      <c r="CV134" s="88"/>
      <c r="CW134" s="88"/>
      <c r="CX134" s="88"/>
      <c r="CY134" s="88"/>
      <c r="CZ134" s="88"/>
      <c r="DA134" s="88"/>
      <c r="DB134" s="88"/>
      <c r="DC134" s="88"/>
      <c r="DD134" s="88"/>
      <c r="DE134" s="88"/>
    </row>
    <row r="135" spans="1:109" ht="16.5" customHeight="1">
      <c r="A135" s="88"/>
      <c r="B135" s="23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  <c r="AP135" s="88"/>
      <c r="AQ135" s="88"/>
      <c r="AR135" s="88"/>
      <c r="AS135" s="88"/>
      <c r="AT135" s="88"/>
      <c r="AU135" s="88"/>
      <c r="AV135" s="88"/>
      <c r="AW135" s="88"/>
      <c r="AX135" s="88"/>
      <c r="AY135" s="88"/>
      <c r="AZ135" s="88"/>
      <c r="BA135" s="88"/>
      <c r="BB135" s="88"/>
      <c r="BC135" s="88"/>
      <c r="BD135" s="88"/>
      <c r="BE135" s="88"/>
      <c r="BF135" s="88"/>
      <c r="BG135" s="88"/>
      <c r="BH135" s="88"/>
      <c r="BI135" s="88"/>
      <c r="BJ135" s="88"/>
      <c r="BK135" s="88"/>
      <c r="BL135" s="88"/>
      <c r="BM135" s="88"/>
      <c r="BN135" s="88"/>
      <c r="BO135" s="88"/>
      <c r="BP135" s="88"/>
      <c r="BQ135" s="88"/>
      <c r="BR135" s="88"/>
      <c r="BS135" s="88"/>
      <c r="BT135" s="88"/>
      <c r="BU135" s="88"/>
      <c r="BV135" s="88"/>
      <c r="BW135" s="88"/>
      <c r="BX135" s="88"/>
      <c r="BY135" s="88"/>
      <c r="BZ135" s="88"/>
      <c r="CA135" s="88"/>
      <c r="CB135" s="88"/>
      <c r="CC135" s="88"/>
      <c r="CD135" s="88"/>
      <c r="CE135" s="88"/>
      <c r="CF135" s="88"/>
      <c r="CG135" s="88"/>
      <c r="CH135" s="88"/>
      <c r="CI135" s="88"/>
      <c r="CJ135" s="88"/>
      <c r="CK135" s="88"/>
      <c r="CL135" s="88"/>
      <c r="CM135" s="88"/>
      <c r="CN135" s="88"/>
      <c r="CO135" s="88"/>
      <c r="CP135" s="88"/>
      <c r="CQ135" s="88"/>
      <c r="CR135" s="88"/>
      <c r="CS135" s="88"/>
      <c r="CT135" s="88"/>
      <c r="CU135" s="88"/>
      <c r="CV135" s="88"/>
      <c r="CW135" s="88"/>
      <c r="CX135" s="88"/>
      <c r="CY135" s="88"/>
      <c r="CZ135" s="88"/>
      <c r="DA135" s="88"/>
      <c r="DB135" s="88"/>
      <c r="DC135" s="88"/>
      <c r="DD135" s="88"/>
      <c r="DE135" s="88"/>
    </row>
    <row r="136" spans="1:109" ht="16.5" customHeight="1">
      <c r="A136" s="88"/>
      <c r="B136" s="23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88"/>
      <c r="AI136" s="88"/>
      <c r="AJ136" s="88"/>
      <c r="AK136" s="88"/>
      <c r="AL136" s="88"/>
      <c r="AM136" s="88"/>
      <c r="AN136" s="88"/>
      <c r="AO136" s="88"/>
      <c r="AP136" s="88"/>
      <c r="AQ136" s="88"/>
      <c r="AR136" s="88"/>
      <c r="AS136" s="88"/>
      <c r="AT136" s="88"/>
      <c r="AU136" s="88"/>
      <c r="AV136" s="88"/>
      <c r="AW136" s="88"/>
      <c r="AX136" s="88"/>
      <c r="AY136" s="88"/>
      <c r="AZ136" s="88"/>
      <c r="BA136" s="88"/>
      <c r="BB136" s="88"/>
      <c r="BC136" s="88"/>
      <c r="BD136" s="88"/>
      <c r="BE136" s="88"/>
      <c r="BF136" s="88"/>
      <c r="BG136" s="88"/>
      <c r="BH136" s="88"/>
      <c r="BI136" s="88"/>
      <c r="BJ136" s="88"/>
      <c r="BK136" s="88"/>
      <c r="BL136" s="88"/>
      <c r="BM136" s="88"/>
      <c r="BN136" s="88"/>
      <c r="BO136" s="88"/>
      <c r="BP136" s="88"/>
      <c r="BQ136" s="88"/>
      <c r="BR136" s="88"/>
      <c r="BS136" s="88"/>
      <c r="BT136" s="88"/>
      <c r="BU136" s="88"/>
      <c r="BV136" s="88"/>
      <c r="BW136" s="88"/>
      <c r="BX136" s="88"/>
      <c r="BY136" s="88"/>
      <c r="BZ136" s="88"/>
      <c r="CA136" s="88"/>
      <c r="CB136" s="88"/>
      <c r="CC136" s="88"/>
      <c r="CD136" s="88"/>
      <c r="CE136" s="88"/>
      <c r="CF136" s="88"/>
      <c r="CG136" s="88"/>
      <c r="CH136" s="88"/>
      <c r="CI136" s="88"/>
      <c r="CJ136" s="88"/>
      <c r="CK136" s="88"/>
      <c r="CL136" s="88"/>
      <c r="CM136" s="88"/>
      <c r="CN136" s="88"/>
      <c r="CO136" s="88"/>
      <c r="CP136" s="88"/>
      <c r="CQ136" s="88"/>
      <c r="CR136" s="88"/>
      <c r="CS136" s="88"/>
      <c r="CT136" s="88"/>
      <c r="CU136" s="88"/>
      <c r="CV136" s="88"/>
      <c r="CW136" s="88"/>
      <c r="CX136" s="88"/>
      <c r="CY136" s="88"/>
      <c r="CZ136" s="88"/>
      <c r="DA136" s="88"/>
      <c r="DB136" s="88"/>
      <c r="DC136" s="88"/>
      <c r="DD136" s="88"/>
      <c r="DE136" s="88"/>
    </row>
    <row r="137" spans="1:109" ht="16.5" customHeight="1">
      <c r="A137" s="88"/>
      <c r="B137" s="23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88"/>
      <c r="AB137" s="88"/>
      <c r="AC137" s="88"/>
      <c r="AD137" s="88"/>
      <c r="AE137" s="88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S137" s="88"/>
      <c r="AT137" s="88"/>
      <c r="AU137" s="88"/>
      <c r="AV137" s="88"/>
      <c r="AW137" s="88"/>
      <c r="AX137" s="88"/>
      <c r="AY137" s="88"/>
      <c r="AZ137" s="88"/>
      <c r="BA137" s="88"/>
      <c r="BB137" s="88"/>
      <c r="BC137" s="88"/>
      <c r="BD137" s="88"/>
      <c r="BE137" s="88"/>
      <c r="BF137" s="88"/>
      <c r="BG137" s="88"/>
      <c r="BH137" s="88"/>
      <c r="BI137" s="88"/>
      <c r="BJ137" s="88"/>
      <c r="BK137" s="88"/>
      <c r="BL137" s="88"/>
      <c r="BM137" s="88"/>
      <c r="BN137" s="88"/>
      <c r="BO137" s="88"/>
      <c r="BP137" s="88"/>
      <c r="BQ137" s="88"/>
      <c r="BR137" s="88"/>
      <c r="BS137" s="88"/>
      <c r="BT137" s="88"/>
      <c r="BU137" s="88"/>
      <c r="BV137" s="88"/>
      <c r="BW137" s="88"/>
      <c r="BX137" s="88"/>
      <c r="BY137" s="88"/>
      <c r="BZ137" s="88"/>
      <c r="CA137" s="88"/>
      <c r="CB137" s="88"/>
      <c r="CC137" s="88"/>
      <c r="CD137" s="88"/>
      <c r="CE137" s="88"/>
      <c r="CF137" s="88"/>
      <c r="CG137" s="88"/>
      <c r="CH137" s="88"/>
      <c r="CI137" s="88"/>
      <c r="CJ137" s="88"/>
      <c r="CK137" s="88"/>
      <c r="CL137" s="88"/>
      <c r="CM137" s="88"/>
      <c r="CN137" s="88"/>
      <c r="CO137" s="88"/>
      <c r="CP137" s="88"/>
      <c r="CQ137" s="88"/>
      <c r="CR137" s="88"/>
      <c r="CS137" s="88"/>
      <c r="CT137" s="88"/>
      <c r="CU137" s="88"/>
      <c r="CV137" s="88"/>
      <c r="CW137" s="88"/>
      <c r="CX137" s="88"/>
      <c r="CY137" s="88"/>
      <c r="CZ137" s="88"/>
      <c r="DA137" s="88"/>
      <c r="DB137" s="88"/>
      <c r="DC137" s="88"/>
      <c r="DD137" s="88"/>
      <c r="DE137" s="88"/>
    </row>
    <row r="138" spans="1:109" ht="16.5" customHeight="1">
      <c r="A138" s="88"/>
      <c r="B138" s="23"/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  <c r="AH138" s="88"/>
      <c r="AI138" s="88"/>
      <c r="AJ138" s="88"/>
      <c r="AK138" s="88"/>
      <c r="AL138" s="88"/>
      <c r="AM138" s="88"/>
      <c r="AN138" s="88"/>
      <c r="AO138" s="88"/>
      <c r="AP138" s="88"/>
      <c r="AQ138" s="88"/>
      <c r="AR138" s="88"/>
      <c r="AS138" s="88"/>
      <c r="AT138" s="88"/>
      <c r="AU138" s="88"/>
      <c r="AV138" s="88"/>
      <c r="AW138" s="88"/>
      <c r="AX138" s="88"/>
      <c r="AY138" s="88"/>
      <c r="AZ138" s="88"/>
      <c r="BA138" s="88"/>
      <c r="BB138" s="88"/>
      <c r="BC138" s="88"/>
      <c r="BD138" s="88"/>
      <c r="BE138" s="88"/>
      <c r="BF138" s="88"/>
      <c r="BG138" s="88"/>
      <c r="BH138" s="88"/>
      <c r="BI138" s="88"/>
      <c r="BJ138" s="88"/>
      <c r="BK138" s="88"/>
      <c r="BL138" s="88"/>
      <c r="BM138" s="88"/>
      <c r="BN138" s="88"/>
      <c r="BO138" s="88"/>
      <c r="BP138" s="88"/>
      <c r="BQ138" s="88"/>
      <c r="BR138" s="88"/>
      <c r="BS138" s="88"/>
      <c r="BT138" s="88"/>
      <c r="BU138" s="88"/>
      <c r="BV138" s="88"/>
      <c r="BW138" s="88"/>
      <c r="BX138" s="88"/>
      <c r="BY138" s="88"/>
      <c r="BZ138" s="88"/>
      <c r="CA138" s="88"/>
      <c r="CB138" s="88"/>
      <c r="CC138" s="88"/>
      <c r="CD138" s="88"/>
      <c r="CE138" s="88"/>
      <c r="CF138" s="88"/>
      <c r="CG138" s="88"/>
      <c r="CH138" s="88"/>
      <c r="CI138" s="88"/>
      <c r="CJ138" s="88"/>
      <c r="CK138" s="88"/>
      <c r="CL138" s="88"/>
      <c r="CM138" s="88"/>
      <c r="CN138" s="88"/>
      <c r="CO138" s="88"/>
      <c r="CP138" s="88"/>
      <c r="CQ138" s="88"/>
      <c r="CR138" s="88"/>
      <c r="CS138" s="88"/>
      <c r="CT138" s="88"/>
      <c r="CU138" s="88"/>
      <c r="CV138" s="88"/>
      <c r="CW138" s="88"/>
      <c r="CX138" s="88"/>
      <c r="CY138" s="88"/>
      <c r="CZ138" s="88"/>
      <c r="DA138" s="88"/>
      <c r="DB138" s="88"/>
      <c r="DC138" s="88"/>
      <c r="DD138" s="88"/>
      <c r="DE138" s="88"/>
    </row>
    <row r="139" spans="1:109" ht="16.5" customHeight="1">
      <c r="A139" s="88"/>
      <c r="B139" s="23"/>
      <c r="C139" s="88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  <c r="Z139" s="88"/>
      <c r="AA139" s="88"/>
      <c r="AB139" s="88"/>
      <c r="AC139" s="88"/>
      <c r="AD139" s="88"/>
      <c r="AE139" s="88"/>
      <c r="AF139" s="88"/>
      <c r="AG139" s="88"/>
      <c r="AH139" s="88"/>
      <c r="AI139" s="88"/>
      <c r="AJ139" s="88"/>
      <c r="AK139" s="88"/>
      <c r="AL139" s="88"/>
      <c r="AM139" s="88"/>
      <c r="AN139" s="88"/>
      <c r="AO139" s="88"/>
      <c r="AP139" s="88"/>
      <c r="AQ139" s="88"/>
      <c r="AR139" s="88"/>
      <c r="AS139" s="88"/>
      <c r="AT139" s="88"/>
      <c r="AU139" s="88"/>
      <c r="AV139" s="88"/>
      <c r="AW139" s="88"/>
      <c r="AX139" s="88"/>
      <c r="AY139" s="88"/>
      <c r="AZ139" s="88"/>
      <c r="BA139" s="88"/>
      <c r="BB139" s="88"/>
      <c r="BC139" s="88"/>
      <c r="BD139" s="88"/>
      <c r="BE139" s="88"/>
      <c r="BF139" s="88"/>
      <c r="BG139" s="88"/>
      <c r="BH139" s="88"/>
      <c r="BI139" s="88"/>
      <c r="BJ139" s="88"/>
      <c r="BK139" s="88"/>
      <c r="BL139" s="88"/>
      <c r="BM139" s="88"/>
      <c r="BN139" s="88"/>
      <c r="BO139" s="88"/>
      <c r="BP139" s="88"/>
      <c r="BQ139" s="88"/>
      <c r="BR139" s="88"/>
      <c r="BS139" s="88"/>
      <c r="BT139" s="88"/>
      <c r="BU139" s="88"/>
      <c r="BV139" s="88"/>
      <c r="BW139" s="88"/>
      <c r="BX139" s="88"/>
      <c r="BY139" s="88"/>
      <c r="BZ139" s="88"/>
      <c r="CA139" s="88"/>
      <c r="CB139" s="88"/>
      <c r="CC139" s="88"/>
      <c r="CD139" s="88"/>
      <c r="CE139" s="88"/>
      <c r="CF139" s="88"/>
      <c r="CG139" s="88"/>
      <c r="CH139" s="88"/>
      <c r="CI139" s="88"/>
      <c r="CJ139" s="88"/>
      <c r="CK139" s="88"/>
      <c r="CL139" s="88"/>
      <c r="CM139" s="88"/>
      <c r="CN139" s="88"/>
      <c r="CO139" s="88"/>
      <c r="CP139" s="88"/>
      <c r="CQ139" s="88"/>
      <c r="CR139" s="88"/>
      <c r="CS139" s="88"/>
      <c r="CT139" s="88"/>
      <c r="CU139" s="88"/>
      <c r="CV139" s="88"/>
      <c r="CW139" s="88"/>
      <c r="CX139" s="88"/>
      <c r="CY139" s="88"/>
      <c r="CZ139" s="88"/>
      <c r="DA139" s="88"/>
      <c r="DB139" s="88"/>
      <c r="DC139" s="88"/>
      <c r="DD139" s="88"/>
      <c r="DE139" s="88"/>
    </row>
    <row r="140" spans="1:109" ht="16.5" customHeight="1">
      <c r="A140" s="88"/>
      <c r="B140" s="23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  <c r="Z140" s="88"/>
      <c r="AA140" s="88"/>
      <c r="AB140" s="88"/>
      <c r="AC140" s="88"/>
      <c r="AD140" s="88"/>
      <c r="AE140" s="88"/>
      <c r="AF140" s="88"/>
      <c r="AG140" s="88"/>
      <c r="AH140" s="88"/>
      <c r="AI140" s="88"/>
      <c r="AJ140" s="88"/>
      <c r="AK140" s="88"/>
      <c r="AL140" s="88"/>
      <c r="AM140" s="88"/>
      <c r="AN140" s="88"/>
      <c r="AO140" s="88"/>
      <c r="AP140" s="88"/>
      <c r="AQ140" s="88"/>
      <c r="AR140" s="88"/>
      <c r="AS140" s="88"/>
      <c r="AT140" s="88"/>
      <c r="AU140" s="88"/>
      <c r="AV140" s="88"/>
      <c r="AW140" s="88"/>
      <c r="AX140" s="88"/>
      <c r="AY140" s="88"/>
      <c r="AZ140" s="88"/>
      <c r="BA140" s="88"/>
      <c r="BB140" s="88"/>
      <c r="BC140" s="88"/>
      <c r="BD140" s="88"/>
      <c r="BE140" s="88"/>
      <c r="BF140" s="88"/>
      <c r="BG140" s="88"/>
      <c r="BH140" s="88"/>
      <c r="BI140" s="88"/>
      <c r="BJ140" s="88"/>
      <c r="BK140" s="88"/>
      <c r="BL140" s="88"/>
      <c r="BM140" s="88"/>
      <c r="BN140" s="88"/>
      <c r="BO140" s="88"/>
      <c r="BP140" s="88"/>
      <c r="BQ140" s="88"/>
      <c r="BR140" s="88"/>
      <c r="BS140" s="88"/>
      <c r="BT140" s="88"/>
      <c r="BU140" s="88"/>
      <c r="BV140" s="88"/>
      <c r="BW140" s="88"/>
      <c r="BX140" s="88"/>
      <c r="BY140" s="88"/>
      <c r="BZ140" s="88"/>
      <c r="CA140" s="88"/>
      <c r="CB140" s="88"/>
      <c r="CC140" s="88"/>
      <c r="CD140" s="88"/>
      <c r="CE140" s="88"/>
      <c r="CF140" s="88"/>
      <c r="CG140" s="88"/>
      <c r="CH140" s="88"/>
      <c r="CI140" s="88"/>
      <c r="CJ140" s="88"/>
      <c r="CK140" s="88"/>
      <c r="CL140" s="88"/>
      <c r="CM140" s="88"/>
      <c r="CN140" s="88"/>
      <c r="CO140" s="88"/>
      <c r="CP140" s="88"/>
      <c r="CQ140" s="88"/>
      <c r="CR140" s="88"/>
      <c r="CS140" s="88"/>
      <c r="CT140" s="88"/>
      <c r="CU140" s="88"/>
      <c r="CV140" s="88"/>
      <c r="CW140" s="88"/>
      <c r="CX140" s="88"/>
      <c r="CY140" s="88"/>
      <c r="CZ140" s="88"/>
      <c r="DA140" s="88"/>
      <c r="DB140" s="88"/>
      <c r="DC140" s="88"/>
      <c r="DD140" s="88"/>
      <c r="DE140" s="88"/>
    </row>
    <row r="141" spans="1:109" ht="16.5" customHeight="1">
      <c r="A141" s="88"/>
      <c r="B141" s="23"/>
      <c r="C141" s="88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  <c r="AE141" s="88"/>
      <c r="AF141" s="88"/>
      <c r="AG141" s="88"/>
      <c r="AH141" s="88"/>
      <c r="AI141" s="88"/>
      <c r="AJ141" s="88"/>
      <c r="AK141" s="88"/>
      <c r="AL141" s="88"/>
      <c r="AM141" s="88"/>
      <c r="AN141" s="88"/>
      <c r="AO141" s="88"/>
      <c r="AP141" s="88"/>
      <c r="AQ141" s="88"/>
      <c r="AR141" s="88"/>
      <c r="AS141" s="88"/>
      <c r="AT141" s="88"/>
      <c r="AU141" s="88"/>
      <c r="AV141" s="88"/>
      <c r="AW141" s="88"/>
      <c r="AX141" s="88"/>
      <c r="AY141" s="88"/>
      <c r="AZ141" s="88"/>
      <c r="BA141" s="88"/>
      <c r="BB141" s="88"/>
      <c r="BC141" s="88"/>
      <c r="BD141" s="88"/>
      <c r="BE141" s="88"/>
      <c r="BF141" s="88"/>
      <c r="BG141" s="88"/>
      <c r="BH141" s="88"/>
      <c r="BI141" s="88"/>
      <c r="BJ141" s="88"/>
      <c r="BK141" s="88"/>
      <c r="BL141" s="88"/>
      <c r="BM141" s="88"/>
      <c r="BN141" s="88"/>
      <c r="BO141" s="88"/>
      <c r="BP141" s="88"/>
      <c r="BQ141" s="88"/>
      <c r="BR141" s="88"/>
      <c r="BS141" s="88"/>
      <c r="BT141" s="88"/>
      <c r="BU141" s="88"/>
      <c r="BV141" s="88"/>
      <c r="BW141" s="88"/>
      <c r="BX141" s="88"/>
      <c r="BY141" s="88"/>
      <c r="BZ141" s="88"/>
      <c r="CA141" s="88"/>
      <c r="CB141" s="88"/>
      <c r="CC141" s="88"/>
      <c r="CD141" s="88"/>
      <c r="CE141" s="88"/>
      <c r="CF141" s="88"/>
      <c r="CG141" s="88"/>
      <c r="CH141" s="88"/>
      <c r="CI141" s="88"/>
      <c r="CJ141" s="88"/>
      <c r="CK141" s="88"/>
      <c r="CL141" s="88"/>
      <c r="CM141" s="88"/>
      <c r="CN141" s="88"/>
      <c r="CO141" s="88"/>
      <c r="CP141" s="88"/>
      <c r="CQ141" s="88"/>
      <c r="CR141" s="88"/>
      <c r="CS141" s="88"/>
      <c r="CT141" s="88"/>
      <c r="CU141" s="88"/>
      <c r="CV141" s="88"/>
      <c r="CW141" s="88"/>
      <c r="CX141" s="88"/>
      <c r="CY141" s="88"/>
      <c r="CZ141" s="88"/>
      <c r="DA141" s="88"/>
      <c r="DB141" s="88"/>
      <c r="DC141" s="88"/>
      <c r="DD141" s="88"/>
      <c r="DE141" s="88"/>
    </row>
    <row r="142" spans="1:109" ht="16.5" customHeight="1">
      <c r="A142" s="88"/>
      <c r="B142" s="23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8"/>
      <c r="AB142" s="88"/>
      <c r="AC142" s="88"/>
      <c r="AD142" s="88"/>
      <c r="AE142" s="88"/>
      <c r="AF142" s="88"/>
      <c r="AG142" s="88"/>
      <c r="AH142" s="88"/>
      <c r="AI142" s="88"/>
      <c r="AJ142" s="88"/>
      <c r="AK142" s="88"/>
      <c r="AL142" s="88"/>
      <c r="AM142" s="88"/>
      <c r="AN142" s="88"/>
      <c r="AO142" s="88"/>
      <c r="AP142" s="88"/>
      <c r="AQ142" s="88"/>
      <c r="AR142" s="88"/>
      <c r="AS142" s="88"/>
      <c r="AT142" s="88"/>
      <c r="AU142" s="88"/>
      <c r="AV142" s="88"/>
      <c r="AW142" s="88"/>
      <c r="AX142" s="88"/>
      <c r="AY142" s="88"/>
      <c r="AZ142" s="88"/>
      <c r="BA142" s="88"/>
      <c r="BB142" s="88"/>
      <c r="BC142" s="88"/>
      <c r="BD142" s="88"/>
      <c r="BE142" s="88"/>
      <c r="BF142" s="88"/>
      <c r="BG142" s="88"/>
      <c r="BH142" s="88"/>
      <c r="BI142" s="88"/>
      <c r="BJ142" s="88"/>
      <c r="BK142" s="88"/>
      <c r="BL142" s="88"/>
      <c r="BM142" s="88"/>
      <c r="BN142" s="88"/>
      <c r="BO142" s="88"/>
      <c r="BP142" s="88"/>
      <c r="BQ142" s="88"/>
      <c r="BR142" s="88"/>
      <c r="BS142" s="88"/>
      <c r="BT142" s="88"/>
      <c r="BU142" s="88"/>
      <c r="BV142" s="88"/>
      <c r="BW142" s="88"/>
      <c r="BX142" s="88"/>
      <c r="BY142" s="88"/>
      <c r="BZ142" s="88"/>
      <c r="CA142" s="88"/>
      <c r="CB142" s="88"/>
      <c r="CC142" s="88"/>
      <c r="CD142" s="88"/>
      <c r="CE142" s="88"/>
      <c r="CF142" s="88"/>
      <c r="CG142" s="88"/>
      <c r="CH142" s="88"/>
      <c r="CI142" s="88"/>
      <c r="CJ142" s="88"/>
      <c r="CK142" s="88"/>
      <c r="CL142" s="88"/>
      <c r="CM142" s="88"/>
      <c r="CN142" s="88"/>
      <c r="CO142" s="88"/>
      <c r="CP142" s="88"/>
      <c r="CQ142" s="88"/>
      <c r="CR142" s="88"/>
      <c r="CS142" s="88"/>
      <c r="CT142" s="88"/>
      <c r="CU142" s="88"/>
      <c r="CV142" s="88"/>
      <c r="CW142" s="88"/>
      <c r="CX142" s="88"/>
      <c r="CY142" s="88"/>
      <c r="CZ142" s="88"/>
      <c r="DA142" s="88"/>
      <c r="DB142" s="88"/>
      <c r="DC142" s="88"/>
      <c r="DD142" s="88"/>
      <c r="DE142" s="88"/>
    </row>
    <row r="143" spans="1:109" ht="16.5" customHeight="1">
      <c r="A143" s="88"/>
      <c r="B143" s="23"/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D143" s="88"/>
      <c r="AE143" s="88"/>
      <c r="AF143" s="88"/>
      <c r="AG143" s="88"/>
      <c r="AH143" s="88"/>
      <c r="AI143" s="88"/>
      <c r="AJ143" s="88"/>
      <c r="AK143" s="88"/>
      <c r="AL143" s="88"/>
      <c r="AM143" s="88"/>
      <c r="AN143" s="88"/>
      <c r="AO143" s="88"/>
      <c r="AP143" s="88"/>
      <c r="AQ143" s="88"/>
      <c r="AR143" s="88"/>
      <c r="AS143" s="88"/>
      <c r="AT143" s="88"/>
      <c r="AU143" s="88"/>
      <c r="AV143" s="88"/>
      <c r="AW143" s="88"/>
      <c r="AX143" s="88"/>
      <c r="AY143" s="88"/>
      <c r="AZ143" s="88"/>
      <c r="BA143" s="88"/>
      <c r="BB143" s="88"/>
      <c r="BC143" s="88"/>
      <c r="BD143" s="88"/>
      <c r="BE143" s="88"/>
      <c r="BF143" s="88"/>
      <c r="BG143" s="88"/>
      <c r="BH143" s="88"/>
      <c r="BI143" s="88"/>
      <c r="BJ143" s="88"/>
      <c r="BK143" s="88"/>
      <c r="BL143" s="88"/>
      <c r="BM143" s="88"/>
      <c r="BN143" s="88"/>
      <c r="BO143" s="88"/>
      <c r="BP143" s="88"/>
      <c r="BQ143" s="88"/>
      <c r="BR143" s="88"/>
      <c r="BS143" s="88"/>
      <c r="BT143" s="88"/>
      <c r="BU143" s="88"/>
      <c r="BV143" s="88"/>
      <c r="BW143" s="88"/>
      <c r="BX143" s="88"/>
      <c r="BY143" s="88"/>
      <c r="BZ143" s="88"/>
      <c r="CA143" s="88"/>
      <c r="CB143" s="88"/>
      <c r="CC143" s="88"/>
      <c r="CD143" s="88"/>
      <c r="CE143" s="88"/>
      <c r="CF143" s="88"/>
      <c r="CG143" s="88"/>
      <c r="CH143" s="88"/>
      <c r="CI143" s="88"/>
      <c r="CJ143" s="88"/>
      <c r="CK143" s="88"/>
      <c r="CL143" s="88"/>
      <c r="CM143" s="88"/>
      <c r="CN143" s="88"/>
      <c r="CO143" s="88"/>
      <c r="CP143" s="88"/>
      <c r="CQ143" s="88"/>
      <c r="CR143" s="88"/>
      <c r="CS143" s="88"/>
      <c r="CT143" s="88"/>
      <c r="CU143" s="88"/>
      <c r="CV143" s="88"/>
      <c r="CW143" s="88"/>
      <c r="CX143" s="88"/>
      <c r="CY143" s="88"/>
      <c r="CZ143" s="88"/>
      <c r="DA143" s="88"/>
      <c r="DB143" s="88"/>
      <c r="DC143" s="88"/>
      <c r="DD143" s="88"/>
      <c r="DE143" s="88"/>
    </row>
    <row r="144" spans="1:109" ht="16.5" customHeight="1">
      <c r="A144" s="88"/>
      <c r="B144" s="23"/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A144" s="88"/>
      <c r="AB144" s="88"/>
      <c r="AC144" s="88"/>
      <c r="AD144" s="88"/>
      <c r="AE144" s="88"/>
      <c r="AF144" s="88"/>
      <c r="AG144" s="88"/>
      <c r="AH144" s="88"/>
      <c r="AI144" s="88"/>
      <c r="AJ144" s="88"/>
      <c r="AK144" s="88"/>
      <c r="AL144" s="88"/>
      <c r="AM144" s="88"/>
      <c r="AN144" s="88"/>
      <c r="AO144" s="88"/>
      <c r="AP144" s="88"/>
      <c r="AQ144" s="88"/>
      <c r="AR144" s="88"/>
      <c r="AS144" s="88"/>
      <c r="AT144" s="88"/>
      <c r="AU144" s="88"/>
      <c r="AV144" s="88"/>
      <c r="AW144" s="88"/>
      <c r="AX144" s="88"/>
      <c r="AY144" s="88"/>
      <c r="AZ144" s="88"/>
      <c r="BA144" s="88"/>
      <c r="BB144" s="88"/>
      <c r="BC144" s="88"/>
      <c r="BD144" s="88"/>
      <c r="BE144" s="88"/>
      <c r="BF144" s="88"/>
      <c r="BG144" s="88"/>
      <c r="BH144" s="88"/>
      <c r="BI144" s="88"/>
      <c r="BJ144" s="88"/>
      <c r="BK144" s="88"/>
      <c r="BL144" s="88"/>
      <c r="BM144" s="88"/>
      <c r="BN144" s="88"/>
      <c r="BO144" s="88"/>
      <c r="BP144" s="88"/>
      <c r="BQ144" s="88"/>
      <c r="BR144" s="88"/>
      <c r="BS144" s="88"/>
      <c r="BT144" s="88"/>
      <c r="BU144" s="88"/>
      <c r="BV144" s="88"/>
      <c r="BW144" s="88"/>
      <c r="BX144" s="88"/>
      <c r="BY144" s="88"/>
      <c r="BZ144" s="88"/>
      <c r="CA144" s="88"/>
      <c r="CB144" s="88"/>
      <c r="CC144" s="88"/>
      <c r="CD144" s="88"/>
      <c r="CE144" s="88"/>
      <c r="CF144" s="88"/>
      <c r="CG144" s="88"/>
      <c r="CH144" s="88"/>
      <c r="CI144" s="88"/>
      <c r="CJ144" s="88"/>
      <c r="CK144" s="88"/>
      <c r="CL144" s="88"/>
      <c r="CM144" s="88"/>
      <c r="CN144" s="88"/>
      <c r="CO144" s="88"/>
      <c r="CP144" s="88"/>
      <c r="CQ144" s="88"/>
      <c r="CR144" s="88"/>
      <c r="CS144" s="88"/>
      <c r="CT144" s="88"/>
      <c r="CU144" s="88"/>
      <c r="CV144" s="88"/>
      <c r="CW144" s="88"/>
      <c r="CX144" s="88"/>
      <c r="CY144" s="88"/>
      <c r="CZ144" s="88"/>
      <c r="DA144" s="88"/>
      <c r="DB144" s="88"/>
      <c r="DC144" s="88"/>
      <c r="DD144" s="88"/>
      <c r="DE144" s="88"/>
    </row>
    <row r="145" spans="1:109" ht="16.5" customHeight="1">
      <c r="A145" s="88"/>
      <c r="B145" s="23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8"/>
      <c r="BQ145" s="88"/>
      <c r="BR145" s="88"/>
      <c r="BS145" s="88"/>
      <c r="BT145" s="88"/>
      <c r="BU145" s="88"/>
      <c r="BV145" s="88"/>
      <c r="BW145" s="88"/>
      <c r="BX145" s="88"/>
      <c r="BY145" s="88"/>
      <c r="BZ145" s="88"/>
      <c r="CA145" s="88"/>
      <c r="CB145" s="88"/>
      <c r="CC145" s="88"/>
      <c r="CD145" s="88"/>
      <c r="CE145" s="88"/>
      <c r="CF145" s="88"/>
      <c r="CG145" s="88"/>
      <c r="CH145" s="88"/>
      <c r="CI145" s="88"/>
      <c r="CJ145" s="88"/>
      <c r="CK145" s="88"/>
      <c r="CL145" s="88"/>
      <c r="CM145" s="88"/>
      <c r="CN145" s="88"/>
      <c r="CO145" s="88"/>
      <c r="CP145" s="88"/>
      <c r="CQ145" s="88"/>
      <c r="CR145" s="88"/>
      <c r="CS145" s="88"/>
      <c r="CT145" s="88"/>
      <c r="CU145" s="88"/>
      <c r="CV145" s="88"/>
      <c r="CW145" s="88"/>
      <c r="CX145" s="88"/>
      <c r="CY145" s="88"/>
      <c r="CZ145" s="88"/>
      <c r="DA145" s="88"/>
      <c r="DB145" s="88"/>
      <c r="DC145" s="88"/>
      <c r="DD145" s="88"/>
      <c r="DE145" s="88"/>
    </row>
    <row r="146" spans="1:109" ht="16.5" customHeight="1">
      <c r="A146" s="88"/>
      <c r="B146" s="23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  <c r="AF146" s="88"/>
      <c r="AG146" s="88"/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8"/>
      <c r="AT146" s="88"/>
      <c r="AU146" s="88"/>
      <c r="AV146" s="88"/>
      <c r="AW146" s="88"/>
      <c r="AX146" s="88"/>
      <c r="AY146" s="88"/>
      <c r="AZ146" s="88"/>
      <c r="BA146" s="88"/>
      <c r="BB146" s="88"/>
      <c r="BC146" s="88"/>
      <c r="BD146" s="88"/>
      <c r="BE146" s="88"/>
      <c r="BF146" s="88"/>
      <c r="BG146" s="88"/>
      <c r="BH146" s="88"/>
      <c r="BI146" s="88"/>
      <c r="BJ146" s="88"/>
      <c r="BK146" s="88"/>
      <c r="BL146" s="88"/>
      <c r="BM146" s="88"/>
      <c r="BN146" s="88"/>
      <c r="BO146" s="88"/>
      <c r="BP146" s="88"/>
      <c r="BQ146" s="88"/>
      <c r="BR146" s="88"/>
      <c r="BS146" s="88"/>
      <c r="BT146" s="88"/>
      <c r="BU146" s="88"/>
      <c r="BV146" s="88"/>
      <c r="BW146" s="88"/>
      <c r="BX146" s="88"/>
      <c r="BY146" s="88"/>
      <c r="BZ146" s="88"/>
      <c r="CA146" s="88"/>
      <c r="CB146" s="88"/>
      <c r="CC146" s="88"/>
      <c r="CD146" s="88"/>
      <c r="CE146" s="88"/>
      <c r="CF146" s="88"/>
      <c r="CG146" s="88"/>
      <c r="CH146" s="88"/>
      <c r="CI146" s="88"/>
      <c r="CJ146" s="88"/>
      <c r="CK146" s="88"/>
      <c r="CL146" s="88"/>
      <c r="CM146" s="88"/>
      <c r="CN146" s="88"/>
      <c r="CO146" s="88"/>
      <c r="CP146" s="88"/>
      <c r="CQ146" s="88"/>
      <c r="CR146" s="88"/>
      <c r="CS146" s="88"/>
      <c r="CT146" s="88"/>
      <c r="CU146" s="88"/>
      <c r="CV146" s="88"/>
      <c r="CW146" s="88"/>
      <c r="CX146" s="88"/>
      <c r="CY146" s="88"/>
      <c r="CZ146" s="88"/>
      <c r="DA146" s="88"/>
      <c r="DB146" s="88"/>
      <c r="DC146" s="88"/>
      <c r="DD146" s="88"/>
      <c r="DE146" s="88"/>
    </row>
    <row r="147" spans="1:109" ht="16.5" customHeight="1">
      <c r="A147" s="88"/>
      <c r="B147" s="23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  <c r="Z147" s="88"/>
      <c r="AA147" s="88"/>
      <c r="AB147" s="88"/>
      <c r="AC147" s="88"/>
      <c r="AD147" s="88"/>
      <c r="AE147" s="88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88"/>
      <c r="AU147" s="88"/>
      <c r="AV147" s="88"/>
      <c r="AW147" s="88"/>
      <c r="AX147" s="88"/>
      <c r="AY147" s="88"/>
      <c r="AZ147" s="88"/>
      <c r="BA147" s="88"/>
      <c r="BB147" s="88"/>
      <c r="BC147" s="88"/>
      <c r="BD147" s="88"/>
      <c r="BE147" s="88"/>
      <c r="BF147" s="88"/>
      <c r="BG147" s="88"/>
      <c r="BH147" s="88"/>
      <c r="BI147" s="88"/>
      <c r="BJ147" s="88"/>
      <c r="BK147" s="88"/>
      <c r="BL147" s="88"/>
      <c r="BM147" s="88"/>
      <c r="BN147" s="88"/>
      <c r="BO147" s="88"/>
      <c r="BP147" s="88"/>
      <c r="BQ147" s="88"/>
      <c r="BR147" s="88"/>
      <c r="BS147" s="88"/>
      <c r="BT147" s="88"/>
      <c r="BU147" s="88"/>
      <c r="BV147" s="88"/>
      <c r="BW147" s="88"/>
      <c r="BX147" s="88"/>
      <c r="BY147" s="88"/>
      <c r="BZ147" s="88"/>
      <c r="CA147" s="88"/>
      <c r="CB147" s="88"/>
      <c r="CC147" s="88"/>
      <c r="CD147" s="88"/>
      <c r="CE147" s="88"/>
      <c r="CF147" s="88"/>
      <c r="CG147" s="88"/>
      <c r="CH147" s="88"/>
      <c r="CI147" s="88"/>
      <c r="CJ147" s="88"/>
      <c r="CK147" s="88"/>
      <c r="CL147" s="88"/>
      <c r="CM147" s="88"/>
      <c r="CN147" s="88"/>
      <c r="CO147" s="88"/>
      <c r="CP147" s="88"/>
      <c r="CQ147" s="88"/>
      <c r="CR147" s="88"/>
      <c r="CS147" s="88"/>
      <c r="CT147" s="88"/>
      <c r="CU147" s="88"/>
      <c r="CV147" s="88"/>
      <c r="CW147" s="88"/>
      <c r="CX147" s="88"/>
      <c r="CY147" s="88"/>
      <c r="CZ147" s="88"/>
      <c r="DA147" s="88"/>
      <c r="DB147" s="88"/>
      <c r="DC147" s="88"/>
      <c r="DD147" s="88"/>
      <c r="DE147" s="88"/>
    </row>
    <row r="148" spans="1:109" ht="16.5" customHeight="1">
      <c r="A148" s="88"/>
      <c r="B148" s="23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D148" s="88"/>
      <c r="AE148" s="88"/>
      <c r="AF148" s="88"/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88"/>
      <c r="AU148" s="88"/>
      <c r="AV148" s="88"/>
      <c r="AW148" s="88"/>
      <c r="AX148" s="88"/>
      <c r="AY148" s="88"/>
      <c r="AZ148" s="88"/>
      <c r="BA148" s="88"/>
      <c r="BB148" s="88"/>
      <c r="BC148" s="88"/>
      <c r="BD148" s="88"/>
      <c r="BE148" s="88"/>
      <c r="BF148" s="88"/>
      <c r="BG148" s="88"/>
      <c r="BH148" s="88"/>
      <c r="BI148" s="88"/>
      <c r="BJ148" s="88"/>
      <c r="BK148" s="88"/>
      <c r="BL148" s="88"/>
      <c r="BM148" s="88"/>
      <c r="BN148" s="88"/>
      <c r="BO148" s="88"/>
      <c r="BP148" s="88"/>
      <c r="BQ148" s="88"/>
      <c r="BR148" s="88"/>
      <c r="BS148" s="88"/>
      <c r="BT148" s="88"/>
      <c r="BU148" s="88"/>
      <c r="BV148" s="88"/>
      <c r="BW148" s="88"/>
      <c r="BX148" s="88"/>
      <c r="BY148" s="88"/>
      <c r="BZ148" s="88"/>
      <c r="CA148" s="88"/>
      <c r="CB148" s="88"/>
      <c r="CC148" s="88"/>
      <c r="CD148" s="88"/>
      <c r="CE148" s="88"/>
      <c r="CF148" s="88"/>
      <c r="CG148" s="88"/>
      <c r="CH148" s="88"/>
      <c r="CI148" s="88"/>
      <c r="CJ148" s="88"/>
      <c r="CK148" s="88"/>
      <c r="CL148" s="88"/>
      <c r="CM148" s="88"/>
      <c r="CN148" s="88"/>
      <c r="CO148" s="88"/>
      <c r="CP148" s="88"/>
      <c r="CQ148" s="88"/>
      <c r="CR148" s="88"/>
      <c r="CS148" s="88"/>
      <c r="CT148" s="88"/>
      <c r="CU148" s="88"/>
      <c r="CV148" s="88"/>
      <c r="CW148" s="88"/>
      <c r="CX148" s="88"/>
      <c r="CY148" s="88"/>
      <c r="CZ148" s="88"/>
      <c r="DA148" s="88"/>
      <c r="DB148" s="88"/>
      <c r="DC148" s="88"/>
      <c r="DD148" s="88"/>
      <c r="DE148" s="88"/>
    </row>
    <row r="149" spans="1:109" ht="16.5" customHeight="1">
      <c r="A149" s="88"/>
      <c r="B149" s="23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88"/>
      <c r="AE149" s="88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88"/>
      <c r="AU149" s="88"/>
      <c r="AV149" s="88"/>
      <c r="AW149" s="88"/>
      <c r="AX149" s="88"/>
      <c r="AY149" s="88"/>
      <c r="AZ149" s="88"/>
      <c r="BA149" s="88"/>
      <c r="BB149" s="88"/>
      <c r="BC149" s="88"/>
      <c r="BD149" s="88"/>
      <c r="BE149" s="88"/>
      <c r="BF149" s="88"/>
      <c r="BG149" s="88"/>
      <c r="BH149" s="88"/>
      <c r="BI149" s="88"/>
      <c r="BJ149" s="88"/>
      <c r="BK149" s="88"/>
      <c r="BL149" s="88"/>
      <c r="BM149" s="88"/>
      <c r="BN149" s="88"/>
      <c r="BO149" s="88"/>
      <c r="BP149" s="88"/>
      <c r="BQ149" s="88"/>
      <c r="BR149" s="88"/>
      <c r="BS149" s="88"/>
      <c r="BT149" s="88"/>
      <c r="BU149" s="88"/>
      <c r="BV149" s="88"/>
      <c r="BW149" s="88"/>
      <c r="BX149" s="88"/>
      <c r="BY149" s="88"/>
      <c r="BZ149" s="88"/>
      <c r="CA149" s="88"/>
      <c r="CB149" s="88"/>
      <c r="CC149" s="88"/>
      <c r="CD149" s="88"/>
      <c r="CE149" s="88"/>
      <c r="CF149" s="88"/>
      <c r="CG149" s="88"/>
      <c r="CH149" s="88"/>
      <c r="CI149" s="88"/>
      <c r="CJ149" s="88"/>
      <c r="CK149" s="88"/>
      <c r="CL149" s="88"/>
      <c r="CM149" s="88"/>
      <c r="CN149" s="88"/>
      <c r="CO149" s="88"/>
      <c r="CP149" s="88"/>
      <c r="CQ149" s="88"/>
      <c r="CR149" s="88"/>
      <c r="CS149" s="88"/>
      <c r="CT149" s="88"/>
      <c r="CU149" s="88"/>
      <c r="CV149" s="88"/>
      <c r="CW149" s="88"/>
      <c r="CX149" s="88"/>
      <c r="CY149" s="88"/>
      <c r="CZ149" s="88"/>
      <c r="DA149" s="88"/>
      <c r="DB149" s="88"/>
      <c r="DC149" s="88"/>
      <c r="DD149" s="88"/>
      <c r="DE149" s="88"/>
    </row>
    <row r="150" spans="1:109" ht="16.5" customHeight="1">
      <c r="A150" s="88"/>
      <c r="B150" s="23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  <c r="Z150" s="88"/>
      <c r="AA150" s="88"/>
      <c r="AB150" s="88"/>
      <c r="AC150" s="88"/>
      <c r="AD150" s="88"/>
      <c r="AE150" s="88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88"/>
      <c r="AU150" s="88"/>
      <c r="AV150" s="88"/>
      <c r="AW150" s="88"/>
      <c r="AX150" s="88"/>
      <c r="AY150" s="88"/>
      <c r="AZ150" s="88"/>
      <c r="BA150" s="88"/>
      <c r="BB150" s="88"/>
      <c r="BC150" s="88"/>
      <c r="BD150" s="88"/>
      <c r="BE150" s="88"/>
      <c r="BF150" s="88"/>
      <c r="BG150" s="88"/>
      <c r="BH150" s="88"/>
      <c r="BI150" s="88"/>
      <c r="BJ150" s="88"/>
      <c r="BK150" s="88"/>
      <c r="BL150" s="88"/>
      <c r="BM150" s="88"/>
      <c r="BN150" s="88"/>
      <c r="BO150" s="88"/>
      <c r="BP150" s="88"/>
      <c r="BQ150" s="88"/>
      <c r="BR150" s="88"/>
      <c r="BS150" s="88"/>
      <c r="BT150" s="88"/>
      <c r="BU150" s="88"/>
      <c r="BV150" s="88"/>
      <c r="BW150" s="88"/>
      <c r="BX150" s="88"/>
      <c r="BY150" s="88"/>
      <c r="BZ150" s="88"/>
      <c r="CA150" s="88"/>
      <c r="CB150" s="88"/>
      <c r="CC150" s="88"/>
      <c r="CD150" s="88"/>
      <c r="CE150" s="88"/>
      <c r="CF150" s="88"/>
      <c r="CG150" s="88"/>
      <c r="CH150" s="88"/>
      <c r="CI150" s="88"/>
      <c r="CJ150" s="88"/>
      <c r="CK150" s="88"/>
      <c r="CL150" s="88"/>
      <c r="CM150" s="88"/>
      <c r="CN150" s="88"/>
      <c r="CO150" s="88"/>
      <c r="CP150" s="88"/>
      <c r="CQ150" s="88"/>
      <c r="CR150" s="88"/>
      <c r="CS150" s="88"/>
      <c r="CT150" s="88"/>
      <c r="CU150" s="88"/>
      <c r="CV150" s="88"/>
      <c r="CW150" s="88"/>
      <c r="CX150" s="88"/>
      <c r="CY150" s="88"/>
      <c r="CZ150" s="88"/>
      <c r="DA150" s="88"/>
      <c r="DB150" s="88"/>
      <c r="DC150" s="88"/>
      <c r="DD150" s="88"/>
      <c r="DE150" s="88"/>
    </row>
    <row r="151" spans="1:109" ht="16.5" customHeight="1">
      <c r="A151" s="88"/>
      <c r="B151" s="23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8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S151" s="88"/>
      <c r="AT151" s="88"/>
      <c r="AU151" s="88"/>
      <c r="AV151" s="88"/>
      <c r="AW151" s="88"/>
      <c r="AX151" s="88"/>
      <c r="AY151" s="88"/>
      <c r="AZ151" s="88"/>
      <c r="BA151" s="88"/>
      <c r="BB151" s="88"/>
      <c r="BC151" s="88"/>
      <c r="BD151" s="88"/>
      <c r="BE151" s="88"/>
      <c r="BF151" s="88"/>
      <c r="BG151" s="88"/>
      <c r="BH151" s="88"/>
      <c r="BI151" s="88"/>
      <c r="BJ151" s="88"/>
      <c r="BK151" s="88"/>
      <c r="BL151" s="88"/>
      <c r="BM151" s="88"/>
      <c r="BN151" s="88"/>
      <c r="BO151" s="88"/>
      <c r="BP151" s="88"/>
      <c r="BQ151" s="88"/>
      <c r="BR151" s="88"/>
      <c r="BS151" s="88"/>
      <c r="BT151" s="88"/>
      <c r="BU151" s="88"/>
      <c r="BV151" s="88"/>
      <c r="BW151" s="88"/>
      <c r="BX151" s="88"/>
      <c r="BY151" s="88"/>
      <c r="BZ151" s="88"/>
      <c r="CA151" s="88"/>
      <c r="CB151" s="88"/>
      <c r="CC151" s="88"/>
      <c r="CD151" s="88"/>
      <c r="CE151" s="88"/>
      <c r="CF151" s="88"/>
      <c r="CG151" s="88"/>
      <c r="CH151" s="88"/>
      <c r="CI151" s="88"/>
      <c r="CJ151" s="88"/>
      <c r="CK151" s="88"/>
      <c r="CL151" s="88"/>
      <c r="CM151" s="88"/>
      <c r="CN151" s="88"/>
      <c r="CO151" s="88"/>
      <c r="CP151" s="88"/>
      <c r="CQ151" s="88"/>
      <c r="CR151" s="88"/>
      <c r="CS151" s="88"/>
      <c r="CT151" s="88"/>
      <c r="CU151" s="88"/>
      <c r="CV151" s="88"/>
      <c r="CW151" s="88"/>
      <c r="CX151" s="88"/>
      <c r="CY151" s="88"/>
      <c r="CZ151" s="88"/>
      <c r="DA151" s="88"/>
      <c r="DB151" s="88"/>
      <c r="DC151" s="88"/>
      <c r="DD151" s="88"/>
      <c r="DE151" s="88"/>
    </row>
    <row r="152" spans="1:109" ht="16.5" customHeight="1">
      <c r="A152" s="88"/>
      <c r="B152" s="23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88"/>
      <c r="AF152" s="88"/>
      <c r="AG152" s="88"/>
      <c r="AH152" s="88"/>
      <c r="AI152" s="88"/>
      <c r="AJ152" s="88"/>
      <c r="AK152" s="88"/>
      <c r="AL152" s="88"/>
      <c r="AM152" s="88"/>
      <c r="AN152" s="88"/>
      <c r="AO152" s="88"/>
      <c r="AP152" s="88"/>
      <c r="AQ152" s="88"/>
      <c r="AR152" s="88"/>
      <c r="AS152" s="88"/>
      <c r="AT152" s="88"/>
      <c r="AU152" s="88"/>
      <c r="AV152" s="88"/>
      <c r="AW152" s="88"/>
      <c r="AX152" s="88"/>
      <c r="AY152" s="88"/>
      <c r="AZ152" s="88"/>
      <c r="BA152" s="88"/>
      <c r="BB152" s="88"/>
      <c r="BC152" s="88"/>
      <c r="BD152" s="88"/>
      <c r="BE152" s="88"/>
      <c r="BF152" s="88"/>
      <c r="BG152" s="88"/>
      <c r="BH152" s="88"/>
      <c r="BI152" s="88"/>
      <c r="BJ152" s="88"/>
      <c r="BK152" s="88"/>
      <c r="BL152" s="88"/>
      <c r="BM152" s="88"/>
      <c r="BN152" s="88"/>
      <c r="BO152" s="88"/>
      <c r="BP152" s="88"/>
      <c r="BQ152" s="88"/>
      <c r="BR152" s="88"/>
      <c r="BS152" s="88"/>
      <c r="BT152" s="88"/>
      <c r="BU152" s="88"/>
      <c r="BV152" s="88"/>
      <c r="BW152" s="88"/>
      <c r="BX152" s="88"/>
      <c r="BY152" s="88"/>
      <c r="BZ152" s="88"/>
      <c r="CA152" s="88"/>
      <c r="CB152" s="88"/>
      <c r="CC152" s="88"/>
      <c r="CD152" s="88"/>
      <c r="CE152" s="88"/>
      <c r="CF152" s="88"/>
      <c r="CG152" s="88"/>
      <c r="CH152" s="88"/>
      <c r="CI152" s="88"/>
      <c r="CJ152" s="88"/>
      <c r="CK152" s="88"/>
      <c r="CL152" s="88"/>
      <c r="CM152" s="88"/>
      <c r="CN152" s="88"/>
      <c r="CO152" s="88"/>
      <c r="CP152" s="88"/>
      <c r="CQ152" s="88"/>
      <c r="CR152" s="88"/>
      <c r="CS152" s="88"/>
      <c r="CT152" s="88"/>
      <c r="CU152" s="88"/>
      <c r="CV152" s="88"/>
      <c r="CW152" s="88"/>
      <c r="CX152" s="88"/>
      <c r="CY152" s="88"/>
      <c r="CZ152" s="88"/>
      <c r="DA152" s="88"/>
      <c r="DB152" s="88"/>
      <c r="DC152" s="88"/>
      <c r="DD152" s="88"/>
      <c r="DE152" s="88"/>
    </row>
    <row r="153" spans="1:109" ht="16.5" customHeight="1">
      <c r="A153" s="88"/>
      <c r="B153" s="23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88"/>
      <c r="AC153" s="88"/>
      <c r="AD153" s="88"/>
      <c r="AE153" s="88"/>
      <c r="AF153" s="88"/>
      <c r="AG153" s="88"/>
      <c r="AH153" s="88"/>
      <c r="AI153" s="88"/>
      <c r="AJ153" s="88"/>
      <c r="AK153" s="88"/>
      <c r="AL153" s="88"/>
      <c r="AM153" s="88"/>
      <c r="AN153" s="88"/>
      <c r="AO153" s="88"/>
      <c r="AP153" s="88"/>
      <c r="AQ153" s="88"/>
      <c r="AR153" s="88"/>
      <c r="AS153" s="88"/>
      <c r="AT153" s="88"/>
      <c r="AU153" s="88"/>
      <c r="AV153" s="88"/>
      <c r="AW153" s="88"/>
      <c r="AX153" s="88"/>
      <c r="AY153" s="88"/>
      <c r="AZ153" s="88"/>
      <c r="BA153" s="88"/>
      <c r="BB153" s="88"/>
      <c r="BC153" s="88"/>
      <c r="BD153" s="88"/>
      <c r="BE153" s="88"/>
      <c r="BF153" s="88"/>
      <c r="BG153" s="88"/>
      <c r="BH153" s="88"/>
      <c r="BI153" s="88"/>
      <c r="BJ153" s="88"/>
      <c r="BK153" s="88"/>
      <c r="BL153" s="88"/>
      <c r="BM153" s="88"/>
      <c r="BN153" s="88"/>
      <c r="BO153" s="88"/>
      <c r="BP153" s="88"/>
      <c r="BQ153" s="88"/>
      <c r="BR153" s="88"/>
      <c r="BS153" s="88"/>
      <c r="BT153" s="88"/>
      <c r="BU153" s="88"/>
      <c r="BV153" s="88"/>
      <c r="BW153" s="88"/>
      <c r="BX153" s="88"/>
      <c r="BY153" s="88"/>
      <c r="BZ153" s="88"/>
      <c r="CA153" s="88"/>
      <c r="CB153" s="88"/>
      <c r="CC153" s="88"/>
      <c r="CD153" s="88"/>
      <c r="CE153" s="88"/>
      <c r="CF153" s="88"/>
      <c r="CG153" s="88"/>
      <c r="CH153" s="88"/>
      <c r="CI153" s="88"/>
      <c r="CJ153" s="88"/>
      <c r="CK153" s="88"/>
      <c r="CL153" s="88"/>
      <c r="CM153" s="88"/>
      <c r="CN153" s="88"/>
      <c r="CO153" s="88"/>
      <c r="CP153" s="88"/>
      <c r="CQ153" s="88"/>
      <c r="CR153" s="88"/>
      <c r="CS153" s="88"/>
      <c r="CT153" s="88"/>
      <c r="CU153" s="88"/>
      <c r="CV153" s="88"/>
      <c r="CW153" s="88"/>
      <c r="CX153" s="88"/>
      <c r="CY153" s="88"/>
      <c r="CZ153" s="88"/>
      <c r="DA153" s="88"/>
      <c r="DB153" s="88"/>
      <c r="DC153" s="88"/>
      <c r="DD153" s="88"/>
      <c r="DE153" s="88"/>
    </row>
    <row r="154" spans="1:109" ht="16.5" customHeight="1">
      <c r="A154" s="88"/>
      <c r="B154" s="23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88"/>
      <c r="AC154" s="88"/>
      <c r="AD154" s="88"/>
      <c r="AE154" s="88"/>
      <c r="AF154" s="88"/>
      <c r="AG154" s="88"/>
      <c r="AH154" s="88"/>
      <c r="AI154" s="88"/>
      <c r="AJ154" s="88"/>
      <c r="AK154" s="88"/>
      <c r="AL154" s="88"/>
      <c r="AM154" s="88"/>
      <c r="AN154" s="88"/>
      <c r="AO154" s="88"/>
      <c r="AP154" s="88"/>
      <c r="AQ154" s="88"/>
      <c r="AR154" s="88"/>
      <c r="AS154" s="88"/>
      <c r="AT154" s="88"/>
      <c r="AU154" s="88"/>
      <c r="AV154" s="88"/>
      <c r="AW154" s="88"/>
      <c r="AX154" s="88"/>
      <c r="AY154" s="88"/>
      <c r="AZ154" s="88"/>
      <c r="BA154" s="88"/>
      <c r="BB154" s="88"/>
      <c r="BC154" s="88"/>
      <c r="BD154" s="88"/>
      <c r="BE154" s="88"/>
      <c r="BF154" s="88"/>
      <c r="BG154" s="88"/>
      <c r="BH154" s="88"/>
      <c r="BI154" s="88"/>
      <c r="BJ154" s="88"/>
      <c r="BK154" s="88"/>
      <c r="BL154" s="88"/>
      <c r="BM154" s="88"/>
      <c r="BN154" s="88"/>
      <c r="BO154" s="88"/>
      <c r="BP154" s="88"/>
      <c r="BQ154" s="88"/>
      <c r="BR154" s="88"/>
      <c r="BS154" s="88"/>
      <c r="BT154" s="88"/>
      <c r="BU154" s="88"/>
      <c r="BV154" s="88"/>
      <c r="BW154" s="88"/>
      <c r="BX154" s="88"/>
      <c r="BY154" s="88"/>
      <c r="BZ154" s="88"/>
      <c r="CA154" s="88"/>
      <c r="CB154" s="88"/>
      <c r="CC154" s="88"/>
      <c r="CD154" s="88"/>
      <c r="CE154" s="88"/>
      <c r="CF154" s="88"/>
      <c r="CG154" s="88"/>
      <c r="CH154" s="88"/>
      <c r="CI154" s="88"/>
      <c r="CJ154" s="88"/>
      <c r="CK154" s="88"/>
      <c r="CL154" s="88"/>
      <c r="CM154" s="88"/>
      <c r="CN154" s="88"/>
      <c r="CO154" s="88"/>
      <c r="CP154" s="88"/>
      <c r="CQ154" s="88"/>
      <c r="CR154" s="88"/>
      <c r="CS154" s="88"/>
      <c r="CT154" s="88"/>
      <c r="CU154" s="88"/>
      <c r="CV154" s="88"/>
      <c r="CW154" s="88"/>
      <c r="CX154" s="88"/>
      <c r="CY154" s="88"/>
      <c r="CZ154" s="88"/>
      <c r="DA154" s="88"/>
      <c r="DB154" s="88"/>
      <c r="DC154" s="88"/>
      <c r="DD154" s="88"/>
      <c r="DE154" s="88"/>
    </row>
    <row r="155" spans="1:109" ht="16.5" customHeight="1">
      <c r="A155" s="88"/>
      <c r="B155" s="23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  <c r="AA155" s="88"/>
      <c r="AB155" s="88"/>
      <c r="AC155" s="88"/>
      <c r="AD155" s="88"/>
      <c r="AE155" s="88"/>
      <c r="AF155" s="88"/>
      <c r="AG155" s="88"/>
      <c r="AH155" s="88"/>
      <c r="AI155" s="88"/>
      <c r="AJ155" s="88"/>
      <c r="AK155" s="88"/>
      <c r="AL155" s="88"/>
      <c r="AM155" s="88"/>
      <c r="AN155" s="88"/>
      <c r="AO155" s="88"/>
      <c r="AP155" s="88"/>
      <c r="AQ155" s="88"/>
      <c r="AR155" s="88"/>
      <c r="AS155" s="88"/>
      <c r="AT155" s="88"/>
      <c r="AU155" s="88"/>
      <c r="AV155" s="88"/>
      <c r="AW155" s="88"/>
      <c r="AX155" s="88"/>
      <c r="AY155" s="88"/>
      <c r="AZ155" s="88"/>
      <c r="BA155" s="88"/>
      <c r="BB155" s="88"/>
      <c r="BC155" s="88"/>
      <c r="BD155" s="88"/>
      <c r="BE155" s="88"/>
      <c r="BF155" s="88"/>
      <c r="BG155" s="88"/>
      <c r="BH155" s="88"/>
      <c r="BI155" s="88"/>
      <c r="BJ155" s="88"/>
      <c r="BK155" s="88"/>
      <c r="BL155" s="88"/>
      <c r="BM155" s="88"/>
      <c r="BN155" s="88"/>
      <c r="BO155" s="88"/>
      <c r="BP155" s="88"/>
      <c r="BQ155" s="88"/>
      <c r="BR155" s="88"/>
      <c r="BS155" s="88"/>
      <c r="BT155" s="88"/>
      <c r="BU155" s="88"/>
      <c r="BV155" s="88"/>
      <c r="BW155" s="88"/>
      <c r="BX155" s="88"/>
      <c r="BY155" s="88"/>
      <c r="BZ155" s="88"/>
      <c r="CA155" s="88"/>
      <c r="CB155" s="88"/>
      <c r="CC155" s="88"/>
      <c r="CD155" s="88"/>
      <c r="CE155" s="88"/>
      <c r="CF155" s="88"/>
      <c r="CG155" s="88"/>
      <c r="CH155" s="88"/>
      <c r="CI155" s="88"/>
      <c r="CJ155" s="88"/>
      <c r="CK155" s="88"/>
      <c r="CL155" s="88"/>
      <c r="CM155" s="88"/>
      <c r="CN155" s="88"/>
      <c r="CO155" s="88"/>
      <c r="CP155" s="88"/>
      <c r="CQ155" s="88"/>
      <c r="CR155" s="88"/>
      <c r="CS155" s="88"/>
      <c r="CT155" s="88"/>
      <c r="CU155" s="88"/>
      <c r="CV155" s="88"/>
      <c r="CW155" s="88"/>
      <c r="CX155" s="88"/>
      <c r="CY155" s="88"/>
      <c r="CZ155" s="88"/>
      <c r="DA155" s="88"/>
      <c r="DB155" s="88"/>
      <c r="DC155" s="88"/>
      <c r="DD155" s="88"/>
      <c r="DE155" s="88"/>
    </row>
    <row r="156" spans="1:109" ht="16.5" customHeight="1">
      <c r="A156" s="88"/>
      <c r="B156" s="23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  <c r="AA156" s="88"/>
      <c r="AB156" s="88"/>
      <c r="AC156" s="88"/>
      <c r="AD156" s="88"/>
      <c r="AE156" s="88"/>
      <c r="AF156" s="88"/>
      <c r="AG156" s="88"/>
      <c r="AH156" s="88"/>
      <c r="AI156" s="88"/>
      <c r="AJ156" s="88"/>
      <c r="AK156" s="88"/>
      <c r="AL156" s="88"/>
      <c r="AM156" s="88"/>
      <c r="AN156" s="88"/>
      <c r="AO156" s="88"/>
      <c r="AP156" s="88"/>
      <c r="AQ156" s="88"/>
      <c r="AR156" s="88"/>
      <c r="AS156" s="88"/>
      <c r="AT156" s="88"/>
      <c r="AU156" s="88"/>
      <c r="AV156" s="88"/>
      <c r="AW156" s="88"/>
      <c r="AX156" s="88"/>
      <c r="AY156" s="88"/>
      <c r="AZ156" s="88"/>
      <c r="BA156" s="88"/>
      <c r="BB156" s="88"/>
      <c r="BC156" s="88"/>
      <c r="BD156" s="88"/>
      <c r="BE156" s="88"/>
      <c r="BF156" s="88"/>
      <c r="BG156" s="88"/>
      <c r="BH156" s="88"/>
      <c r="BI156" s="88"/>
      <c r="BJ156" s="88"/>
      <c r="BK156" s="88"/>
      <c r="BL156" s="88"/>
      <c r="BM156" s="88"/>
      <c r="BN156" s="88"/>
      <c r="BO156" s="88"/>
      <c r="BP156" s="88"/>
      <c r="BQ156" s="88"/>
      <c r="BR156" s="88"/>
      <c r="BS156" s="88"/>
      <c r="BT156" s="88"/>
      <c r="BU156" s="88"/>
      <c r="BV156" s="88"/>
      <c r="BW156" s="88"/>
      <c r="BX156" s="88"/>
      <c r="BY156" s="88"/>
      <c r="BZ156" s="88"/>
      <c r="CA156" s="88"/>
      <c r="CB156" s="88"/>
      <c r="CC156" s="88"/>
      <c r="CD156" s="88"/>
      <c r="CE156" s="88"/>
      <c r="CF156" s="88"/>
      <c r="CG156" s="88"/>
      <c r="CH156" s="88"/>
      <c r="CI156" s="88"/>
      <c r="CJ156" s="88"/>
      <c r="CK156" s="88"/>
      <c r="CL156" s="88"/>
      <c r="CM156" s="88"/>
      <c r="CN156" s="88"/>
      <c r="CO156" s="88"/>
      <c r="CP156" s="88"/>
      <c r="CQ156" s="88"/>
      <c r="CR156" s="88"/>
      <c r="CS156" s="88"/>
      <c r="CT156" s="88"/>
      <c r="CU156" s="88"/>
      <c r="CV156" s="88"/>
      <c r="CW156" s="88"/>
      <c r="CX156" s="88"/>
      <c r="CY156" s="88"/>
      <c r="CZ156" s="88"/>
      <c r="DA156" s="88"/>
      <c r="DB156" s="88"/>
      <c r="DC156" s="88"/>
      <c r="DD156" s="88"/>
      <c r="DE156" s="88"/>
    </row>
    <row r="157" spans="1:109" ht="16.5" customHeight="1">
      <c r="A157" s="88"/>
      <c r="B157" s="23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  <c r="AA157" s="88"/>
      <c r="AB157" s="88"/>
      <c r="AC157" s="88"/>
      <c r="AD157" s="88"/>
      <c r="AE157" s="88"/>
      <c r="AF157" s="88"/>
      <c r="AG157" s="88"/>
      <c r="AH157" s="88"/>
      <c r="AI157" s="88"/>
      <c r="AJ157" s="88"/>
      <c r="AK157" s="88"/>
      <c r="AL157" s="88"/>
      <c r="AM157" s="88"/>
      <c r="AN157" s="88"/>
      <c r="AO157" s="88"/>
      <c r="AP157" s="88"/>
      <c r="AQ157" s="88"/>
      <c r="AR157" s="88"/>
      <c r="AS157" s="88"/>
      <c r="AT157" s="88"/>
      <c r="AU157" s="88"/>
      <c r="AV157" s="88"/>
      <c r="AW157" s="88"/>
      <c r="AX157" s="88"/>
      <c r="AY157" s="88"/>
      <c r="AZ157" s="88"/>
      <c r="BA157" s="88"/>
      <c r="BB157" s="88"/>
      <c r="BC157" s="88"/>
      <c r="BD157" s="88"/>
      <c r="BE157" s="88"/>
      <c r="BF157" s="88"/>
      <c r="BG157" s="88"/>
      <c r="BH157" s="88"/>
      <c r="BI157" s="88"/>
      <c r="BJ157" s="88"/>
      <c r="BK157" s="88"/>
      <c r="BL157" s="88"/>
      <c r="BM157" s="88"/>
      <c r="BN157" s="88"/>
      <c r="BO157" s="88"/>
      <c r="BP157" s="88"/>
      <c r="BQ157" s="88"/>
      <c r="BR157" s="88"/>
      <c r="BS157" s="88"/>
      <c r="BT157" s="88"/>
      <c r="BU157" s="88"/>
      <c r="BV157" s="88"/>
      <c r="BW157" s="88"/>
      <c r="BX157" s="88"/>
      <c r="BY157" s="88"/>
      <c r="BZ157" s="88"/>
      <c r="CA157" s="88"/>
      <c r="CB157" s="88"/>
      <c r="CC157" s="88"/>
      <c r="CD157" s="88"/>
      <c r="CE157" s="88"/>
      <c r="CF157" s="88"/>
      <c r="CG157" s="88"/>
      <c r="CH157" s="88"/>
      <c r="CI157" s="88"/>
      <c r="CJ157" s="88"/>
      <c r="CK157" s="88"/>
      <c r="CL157" s="88"/>
      <c r="CM157" s="88"/>
      <c r="CN157" s="88"/>
      <c r="CO157" s="88"/>
      <c r="CP157" s="88"/>
      <c r="CQ157" s="88"/>
      <c r="CR157" s="88"/>
      <c r="CS157" s="88"/>
      <c r="CT157" s="88"/>
      <c r="CU157" s="88"/>
      <c r="CV157" s="88"/>
      <c r="CW157" s="88"/>
      <c r="CX157" s="88"/>
      <c r="CY157" s="88"/>
      <c r="CZ157" s="88"/>
      <c r="DA157" s="88"/>
      <c r="DB157" s="88"/>
      <c r="DC157" s="88"/>
      <c r="DD157" s="88"/>
      <c r="DE157" s="88"/>
    </row>
    <row r="158" spans="1:109" ht="16.5" customHeight="1">
      <c r="A158" s="88"/>
      <c r="B158" s="23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  <c r="AA158" s="88"/>
      <c r="AB158" s="88"/>
      <c r="AC158" s="88"/>
      <c r="AD158" s="88"/>
      <c r="AE158" s="88"/>
      <c r="AF158" s="88"/>
      <c r="AG158" s="88"/>
      <c r="AH158" s="88"/>
      <c r="AI158" s="88"/>
      <c r="AJ158" s="88"/>
      <c r="AK158" s="88"/>
      <c r="AL158" s="88"/>
      <c r="AM158" s="88"/>
      <c r="AN158" s="88"/>
      <c r="AO158" s="88"/>
      <c r="AP158" s="88"/>
      <c r="AQ158" s="88"/>
      <c r="AR158" s="88"/>
      <c r="AS158" s="88"/>
      <c r="AT158" s="88"/>
      <c r="AU158" s="88"/>
      <c r="AV158" s="88"/>
      <c r="AW158" s="88"/>
      <c r="AX158" s="88"/>
      <c r="AY158" s="88"/>
      <c r="AZ158" s="88"/>
      <c r="BA158" s="88"/>
      <c r="BB158" s="88"/>
      <c r="BC158" s="88"/>
      <c r="BD158" s="88"/>
      <c r="BE158" s="88"/>
      <c r="BF158" s="88"/>
      <c r="BG158" s="88"/>
      <c r="BH158" s="88"/>
      <c r="BI158" s="88"/>
      <c r="BJ158" s="88"/>
      <c r="BK158" s="88"/>
      <c r="BL158" s="88"/>
      <c r="BM158" s="88"/>
      <c r="BN158" s="88"/>
      <c r="BO158" s="88"/>
      <c r="BP158" s="88"/>
      <c r="BQ158" s="88"/>
      <c r="BR158" s="88"/>
      <c r="BS158" s="88"/>
      <c r="BT158" s="88"/>
      <c r="BU158" s="88"/>
      <c r="BV158" s="88"/>
      <c r="BW158" s="88"/>
      <c r="BX158" s="88"/>
      <c r="BY158" s="88"/>
      <c r="BZ158" s="88"/>
      <c r="CA158" s="88"/>
      <c r="CB158" s="88"/>
      <c r="CC158" s="88"/>
      <c r="CD158" s="88"/>
      <c r="CE158" s="88"/>
      <c r="CF158" s="88"/>
      <c r="CG158" s="88"/>
      <c r="CH158" s="88"/>
      <c r="CI158" s="88"/>
      <c r="CJ158" s="88"/>
      <c r="CK158" s="88"/>
      <c r="CL158" s="88"/>
      <c r="CM158" s="88"/>
      <c r="CN158" s="88"/>
      <c r="CO158" s="88"/>
      <c r="CP158" s="88"/>
      <c r="CQ158" s="88"/>
      <c r="CR158" s="88"/>
      <c r="CS158" s="88"/>
      <c r="CT158" s="88"/>
      <c r="CU158" s="88"/>
      <c r="CV158" s="88"/>
      <c r="CW158" s="88"/>
      <c r="CX158" s="88"/>
      <c r="CY158" s="88"/>
      <c r="CZ158" s="88"/>
      <c r="DA158" s="88"/>
      <c r="DB158" s="88"/>
      <c r="DC158" s="88"/>
      <c r="DD158" s="88"/>
      <c r="DE158" s="88"/>
    </row>
    <row r="159" spans="1:109" ht="16.5" customHeight="1">
      <c r="A159" s="88"/>
      <c r="B159" s="23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  <c r="AA159" s="88"/>
      <c r="AB159" s="88"/>
      <c r="AC159" s="88"/>
      <c r="AD159" s="88"/>
      <c r="AE159" s="88"/>
      <c r="AF159" s="88"/>
      <c r="AG159" s="88"/>
      <c r="AH159" s="88"/>
      <c r="AI159" s="88"/>
      <c r="AJ159" s="88"/>
      <c r="AK159" s="88"/>
      <c r="AL159" s="88"/>
      <c r="AM159" s="88"/>
      <c r="AN159" s="88"/>
      <c r="AO159" s="88"/>
      <c r="AP159" s="88"/>
      <c r="AQ159" s="88"/>
      <c r="AR159" s="88"/>
      <c r="AS159" s="88"/>
      <c r="AT159" s="88"/>
      <c r="AU159" s="88"/>
      <c r="AV159" s="88"/>
      <c r="AW159" s="88"/>
      <c r="AX159" s="88"/>
      <c r="AY159" s="88"/>
      <c r="AZ159" s="88"/>
      <c r="BA159" s="88"/>
      <c r="BB159" s="88"/>
      <c r="BC159" s="88"/>
      <c r="BD159" s="88"/>
      <c r="BE159" s="88"/>
      <c r="BF159" s="88"/>
      <c r="BG159" s="88"/>
      <c r="BH159" s="88"/>
      <c r="BI159" s="88"/>
      <c r="BJ159" s="88"/>
      <c r="BK159" s="88"/>
      <c r="BL159" s="88"/>
      <c r="BM159" s="88"/>
      <c r="BN159" s="88"/>
      <c r="BO159" s="88"/>
      <c r="BP159" s="88"/>
      <c r="BQ159" s="88"/>
      <c r="BR159" s="88"/>
      <c r="BS159" s="88"/>
      <c r="BT159" s="88"/>
      <c r="BU159" s="88"/>
      <c r="BV159" s="88"/>
      <c r="BW159" s="88"/>
      <c r="BX159" s="88"/>
      <c r="BY159" s="88"/>
      <c r="BZ159" s="88"/>
      <c r="CA159" s="88"/>
      <c r="CB159" s="88"/>
      <c r="CC159" s="88"/>
      <c r="CD159" s="88"/>
      <c r="CE159" s="88"/>
      <c r="CF159" s="88"/>
      <c r="CG159" s="88"/>
      <c r="CH159" s="88"/>
      <c r="CI159" s="88"/>
      <c r="CJ159" s="88"/>
      <c r="CK159" s="88"/>
      <c r="CL159" s="88"/>
      <c r="CM159" s="88"/>
      <c r="CN159" s="88"/>
      <c r="CO159" s="88"/>
      <c r="CP159" s="88"/>
      <c r="CQ159" s="88"/>
      <c r="CR159" s="88"/>
      <c r="CS159" s="88"/>
      <c r="CT159" s="88"/>
      <c r="CU159" s="88"/>
      <c r="CV159" s="88"/>
      <c r="CW159" s="88"/>
      <c r="CX159" s="88"/>
      <c r="CY159" s="88"/>
      <c r="CZ159" s="88"/>
      <c r="DA159" s="88"/>
      <c r="DB159" s="88"/>
      <c r="DC159" s="88"/>
      <c r="DD159" s="88"/>
      <c r="DE159" s="88"/>
    </row>
    <row r="160" spans="1:109" ht="16.5" customHeight="1">
      <c r="A160" s="88"/>
      <c r="B160" s="23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  <c r="AA160" s="88"/>
      <c r="AB160" s="88"/>
      <c r="AC160" s="88"/>
      <c r="AD160" s="88"/>
      <c r="AE160" s="88"/>
      <c r="AF160" s="88"/>
      <c r="AG160" s="88"/>
      <c r="AH160" s="88"/>
      <c r="AI160" s="88"/>
      <c r="AJ160" s="88"/>
      <c r="AK160" s="88"/>
      <c r="AL160" s="88"/>
      <c r="AM160" s="88"/>
      <c r="AN160" s="88"/>
      <c r="AO160" s="88"/>
      <c r="AP160" s="88"/>
      <c r="AQ160" s="88"/>
      <c r="AR160" s="88"/>
      <c r="AS160" s="88"/>
      <c r="AT160" s="88"/>
      <c r="AU160" s="88"/>
      <c r="AV160" s="88"/>
      <c r="AW160" s="88"/>
      <c r="AX160" s="88"/>
      <c r="AY160" s="88"/>
      <c r="AZ160" s="88"/>
      <c r="BA160" s="88"/>
      <c r="BB160" s="88"/>
      <c r="BC160" s="88"/>
      <c r="BD160" s="88"/>
      <c r="BE160" s="88"/>
      <c r="BF160" s="88"/>
      <c r="BG160" s="88"/>
      <c r="BH160" s="88"/>
      <c r="BI160" s="88"/>
      <c r="BJ160" s="88"/>
      <c r="BK160" s="88"/>
      <c r="BL160" s="88"/>
      <c r="BM160" s="88"/>
      <c r="BN160" s="88"/>
      <c r="BO160" s="88"/>
      <c r="BP160" s="88"/>
      <c r="BQ160" s="88"/>
      <c r="BR160" s="88"/>
      <c r="BS160" s="88"/>
      <c r="BT160" s="88"/>
      <c r="BU160" s="88"/>
      <c r="BV160" s="88"/>
      <c r="BW160" s="88"/>
      <c r="BX160" s="88"/>
      <c r="BY160" s="88"/>
      <c r="BZ160" s="88"/>
      <c r="CA160" s="88"/>
      <c r="CB160" s="88"/>
      <c r="CC160" s="88"/>
      <c r="CD160" s="88"/>
      <c r="CE160" s="88"/>
      <c r="CF160" s="88"/>
      <c r="CG160" s="88"/>
      <c r="CH160" s="88"/>
      <c r="CI160" s="88"/>
      <c r="CJ160" s="88"/>
      <c r="CK160" s="88"/>
      <c r="CL160" s="88"/>
      <c r="CM160" s="88"/>
      <c r="CN160" s="88"/>
      <c r="CO160" s="88"/>
      <c r="CP160" s="88"/>
      <c r="CQ160" s="88"/>
      <c r="CR160" s="88"/>
      <c r="CS160" s="88"/>
      <c r="CT160" s="88"/>
      <c r="CU160" s="88"/>
      <c r="CV160" s="88"/>
      <c r="CW160" s="88"/>
      <c r="CX160" s="88"/>
      <c r="CY160" s="88"/>
      <c r="CZ160" s="88"/>
      <c r="DA160" s="88"/>
      <c r="DB160" s="88"/>
      <c r="DC160" s="88"/>
      <c r="DD160" s="88"/>
      <c r="DE160" s="88"/>
    </row>
    <row r="161" spans="1:109" ht="16.5" customHeight="1">
      <c r="A161" s="88"/>
      <c r="B161" s="23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  <c r="AA161" s="88"/>
      <c r="AB161" s="88"/>
      <c r="AC161" s="88"/>
      <c r="AD161" s="88"/>
      <c r="AE161" s="88"/>
      <c r="AF161" s="88"/>
      <c r="AG161" s="88"/>
      <c r="AH161" s="88"/>
      <c r="AI161" s="88"/>
      <c r="AJ161" s="88"/>
      <c r="AK161" s="88"/>
      <c r="AL161" s="88"/>
      <c r="AM161" s="88"/>
      <c r="AN161" s="88"/>
      <c r="AO161" s="88"/>
      <c r="AP161" s="88"/>
      <c r="AQ161" s="88"/>
      <c r="AR161" s="88"/>
      <c r="AS161" s="88"/>
      <c r="AT161" s="88"/>
      <c r="AU161" s="88"/>
      <c r="AV161" s="88"/>
      <c r="AW161" s="88"/>
      <c r="AX161" s="88"/>
      <c r="AY161" s="88"/>
      <c r="AZ161" s="88"/>
      <c r="BA161" s="88"/>
      <c r="BB161" s="88"/>
      <c r="BC161" s="88"/>
      <c r="BD161" s="88"/>
      <c r="BE161" s="88"/>
      <c r="BF161" s="88"/>
      <c r="BG161" s="88"/>
      <c r="BH161" s="88"/>
      <c r="BI161" s="88"/>
      <c r="BJ161" s="88"/>
      <c r="BK161" s="88"/>
      <c r="BL161" s="88"/>
      <c r="BM161" s="88"/>
      <c r="BN161" s="88"/>
      <c r="BO161" s="88"/>
      <c r="BP161" s="88"/>
      <c r="BQ161" s="88"/>
      <c r="BR161" s="88"/>
      <c r="BS161" s="88"/>
      <c r="BT161" s="88"/>
      <c r="BU161" s="88"/>
      <c r="BV161" s="88"/>
      <c r="BW161" s="88"/>
      <c r="BX161" s="88"/>
      <c r="BY161" s="88"/>
      <c r="BZ161" s="88"/>
      <c r="CA161" s="88"/>
      <c r="CB161" s="88"/>
      <c r="CC161" s="88"/>
      <c r="CD161" s="88"/>
      <c r="CE161" s="88"/>
      <c r="CF161" s="88"/>
      <c r="CG161" s="88"/>
      <c r="CH161" s="88"/>
      <c r="CI161" s="88"/>
      <c r="CJ161" s="88"/>
      <c r="CK161" s="88"/>
      <c r="CL161" s="88"/>
      <c r="CM161" s="88"/>
      <c r="CN161" s="88"/>
      <c r="CO161" s="88"/>
      <c r="CP161" s="88"/>
      <c r="CQ161" s="88"/>
      <c r="CR161" s="88"/>
      <c r="CS161" s="88"/>
      <c r="CT161" s="88"/>
      <c r="CU161" s="88"/>
      <c r="CV161" s="88"/>
      <c r="CW161" s="88"/>
      <c r="CX161" s="88"/>
      <c r="CY161" s="88"/>
      <c r="CZ161" s="88"/>
      <c r="DA161" s="88"/>
      <c r="DB161" s="88"/>
      <c r="DC161" s="88"/>
      <c r="DD161" s="88"/>
      <c r="DE161" s="88"/>
    </row>
    <row r="162" spans="1:109" ht="16.5" customHeight="1">
      <c r="A162" s="88"/>
      <c r="B162" s="23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  <c r="AA162" s="88"/>
      <c r="AB162" s="88"/>
      <c r="AC162" s="88"/>
      <c r="AD162" s="88"/>
      <c r="AE162" s="88"/>
      <c r="AF162" s="88"/>
      <c r="AG162" s="88"/>
      <c r="AH162" s="88"/>
      <c r="AI162" s="88"/>
      <c r="AJ162" s="88"/>
      <c r="AK162" s="88"/>
      <c r="AL162" s="88"/>
      <c r="AM162" s="88"/>
      <c r="AN162" s="88"/>
      <c r="AO162" s="88"/>
      <c r="AP162" s="88"/>
      <c r="AQ162" s="88"/>
      <c r="AR162" s="88"/>
      <c r="AS162" s="88"/>
      <c r="AT162" s="88"/>
      <c r="AU162" s="88"/>
      <c r="AV162" s="88"/>
      <c r="AW162" s="88"/>
      <c r="AX162" s="88"/>
      <c r="AY162" s="88"/>
      <c r="AZ162" s="88"/>
      <c r="BA162" s="88"/>
      <c r="BB162" s="88"/>
      <c r="BC162" s="88"/>
      <c r="BD162" s="88"/>
      <c r="BE162" s="88"/>
      <c r="BF162" s="88"/>
      <c r="BG162" s="88"/>
      <c r="BH162" s="88"/>
      <c r="BI162" s="88"/>
      <c r="BJ162" s="88"/>
      <c r="BK162" s="88"/>
      <c r="BL162" s="88"/>
      <c r="BM162" s="88"/>
      <c r="BN162" s="88"/>
      <c r="BO162" s="88"/>
      <c r="BP162" s="88"/>
      <c r="BQ162" s="88"/>
      <c r="BR162" s="88"/>
      <c r="BS162" s="88"/>
      <c r="BT162" s="88"/>
      <c r="BU162" s="88"/>
      <c r="BV162" s="88"/>
      <c r="BW162" s="88"/>
      <c r="BX162" s="88"/>
      <c r="BY162" s="88"/>
      <c r="BZ162" s="88"/>
      <c r="CA162" s="88"/>
      <c r="CB162" s="88"/>
      <c r="CC162" s="88"/>
      <c r="CD162" s="88"/>
      <c r="CE162" s="88"/>
      <c r="CF162" s="88"/>
      <c r="CG162" s="88"/>
      <c r="CH162" s="88"/>
      <c r="CI162" s="88"/>
      <c r="CJ162" s="88"/>
      <c r="CK162" s="88"/>
      <c r="CL162" s="88"/>
      <c r="CM162" s="88"/>
      <c r="CN162" s="88"/>
      <c r="CO162" s="88"/>
      <c r="CP162" s="88"/>
      <c r="CQ162" s="88"/>
      <c r="CR162" s="88"/>
      <c r="CS162" s="88"/>
      <c r="CT162" s="88"/>
      <c r="CU162" s="88"/>
      <c r="CV162" s="88"/>
      <c r="CW162" s="88"/>
      <c r="CX162" s="88"/>
      <c r="CY162" s="88"/>
      <c r="CZ162" s="88"/>
      <c r="DA162" s="88"/>
      <c r="DB162" s="88"/>
      <c r="DC162" s="88"/>
      <c r="DD162" s="88"/>
      <c r="DE162" s="88"/>
    </row>
    <row r="163" spans="1:109" ht="16.5" customHeight="1">
      <c r="A163" s="88"/>
      <c r="B163" s="23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  <c r="AB163" s="88"/>
      <c r="AC163" s="88"/>
      <c r="AD163" s="88"/>
      <c r="AE163" s="88"/>
      <c r="AF163" s="88"/>
      <c r="AG163" s="88"/>
      <c r="AH163" s="88"/>
      <c r="AI163" s="88"/>
      <c r="AJ163" s="88"/>
      <c r="AK163" s="88"/>
      <c r="AL163" s="88"/>
      <c r="AM163" s="88"/>
      <c r="AN163" s="88"/>
      <c r="AO163" s="88"/>
      <c r="AP163" s="88"/>
      <c r="AQ163" s="88"/>
      <c r="AR163" s="88"/>
      <c r="AS163" s="88"/>
      <c r="AT163" s="88"/>
      <c r="AU163" s="88"/>
      <c r="AV163" s="88"/>
      <c r="AW163" s="88"/>
      <c r="AX163" s="88"/>
      <c r="AY163" s="88"/>
      <c r="AZ163" s="88"/>
      <c r="BA163" s="88"/>
      <c r="BB163" s="88"/>
      <c r="BC163" s="88"/>
      <c r="BD163" s="88"/>
      <c r="BE163" s="88"/>
      <c r="BF163" s="88"/>
      <c r="BG163" s="88"/>
      <c r="BH163" s="88"/>
      <c r="BI163" s="88"/>
      <c r="BJ163" s="88"/>
      <c r="BK163" s="88"/>
      <c r="BL163" s="88"/>
      <c r="BM163" s="88"/>
      <c r="BN163" s="88"/>
      <c r="BO163" s="88"/>
      <c r="BP163" s="88"/>
      <c r="BQ163" s="88"/>
      <c r="BR163" s="88"/>
      <c r="BS163" s="88"/>
      <c r="BT163" s="88"/>
      <c r="BU163" s="88"/>
      <c r="BV163" s="88"/>
      <c r="BW163" s="88"/>
      <c r="BX163" s="88"/>
      <c r="BY163" s="88"/>
      <c r="BZ163" s="88"/>
      <c r="CA163" s="88"/>
      <c r="CB163" s="88"/>
      <c r="CC163" s="88"/>
      <c r="CD163" s="88"/>
      <c r="CE163" s="88"/>
      <c r="CF163" s="88"/>
      <c r="CG163" s="88"/>
      <c r="CH163" s="88"/>
      <c r="CI163" s="88"/>
      <c r="CJ163" s="88"/>
      <c r="CK163" s="88"/>
      <c r="CL163" s="88"/>
      <c r="CM163" s="88"/>
      <c r="CN163" s="88"/>
      <c r="CO163" s="88"/>
      <c r="CP163" s="88"/>
      <c r="CQ163" s="88"/>
      <c r="CR163" s="88"/>
      <c r="CS163" s="88"/>
      <c r="CT163" s="88"/>
      <c r="CU163" s="88"/>
      <c r="CV163" s="88"/>
      <c r="CW163" s="88"/>
      <c r="CX163" s="88"/>
      <c r="CY163" s="88"/>
      <c r="CZ163" s="88"/>
      <c r="DA163" s="88"/>
      <c r="DB163" s="88"/>
      <c r="DC163" s="88"/>
      <c r="DD163" s="88"/>
      <c r="DE163" s="88"/>
    </row>
    <row r="164" spans="1:109" ht="16.5" customHeight="1">
      <c r="A164" s="88"/>
      <c r="B164" s="23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  <c r="AA164" s="88"/>
      <c r="AB164" s="88"/>
      <c r="AC164" s="88"/>
      <c r="AD164" s="88"/>
      <c r="AE164" s="88"/>
      <c r="AF164" s="88"/>
      <c r="AG164" s="88"/>
      <c r="AH164" s="88"/>
      <c r="AI164" s="88"/>
      <c r="AJ164" s="88"/>
      <c r="AK164" s="88"/>
      <c r="AL164" s="88"/>
      <c r="AM164" s="88"/>
      <c r="AN164" s="88"/>
      <c r="AO164" s="88"/>
      <c r="AP164" s="88"/>
      <c r="AQ164" s="88"/>
      <c r="AR164" s="88"/>
      <c r="AS164" s="88"/>
      <c r="AT164" s="88"/>
      <c r="AU164" s="88"/>
      <c r="AV164" s="88"/>
      <c r="AW164" s="88"/>
      <c r="AX164" s="88"/>
      <c r="AY164" s="88"/>
      <c r="AZ164" s="88"/>
      <c r="BA164" s="88"/>
      <c r="BB164" s="88"/>
      <c r="BC164" s="88"/>
      <c r="BD164" s="88"/>
      <c r="BE164" s="88"/>
      <c r="BF164" s="88"/>
      <c r="BG164" s="88"/>
      <c r="BH164" s="88"/>
      <c r="BI164" s="88"/>
      <c r="BJ164" s="88"/>
      <c r="BK164" s="88"/>
      <c r="BL164" s="88"/>
      <c r="BM164" s="88"/>
      <c r="BN164" s="88"/>
      <c r="BO164" s="88"/>
      <c r="BP164" s="88"/>
      <c r="BQ164" s="88"/>
      <c r="BR164" s="88"/>
      <c r="BS164" s="88"/>
      <c r="BT164" s="88"/>
      <c r="BU164" s="88"/>
      <c r="BV164" s="88"/>
      <c r="BW164" s="88"/>
      <c r="BX164" s="88"/>
      <c r="BY164" s="88"/>
      <c r="BZ164" s="88"/>
      <c r="CA164" s="88"/>
      <c r="CB164" s="88"/>
      <c r="CC164" s="88"/>
      <c r="CD164" s="88"/>
      <c r="CE164" s="88"/>
      <c r="CF164" s="88"/>
      <c r="CG164" s="88"/>
      <c r="CH164" s="88"/>
      <c r="CI164" s="88"/>
      <c r="CJ164" s="88"/>
      <c r="CK164" s="88"/>
      <c r="CL164" s="88"/>
      <c r="CM164" s="88"/>
      <c r="CN164" s="88"/>
      <c r="CO164" s="88"/>
      <c r="CP164" s="88"/>
      <c r="CQ164" s="88"/>
      <c r="CR164" s="88"/>
      <c r="CS164" s="88"/>
      <c r="CT164" s="88"/>
      <c r="CU164" s="88"/>
      <c r="CV164" s="88"/>
      <c r="CW164" s="88"/>
      <c r="CX164" s="88"/>
      <c r="CY164" s="88"/>
      <c r="CZ164" s="88"/>
      <c r="DA164" s="88"/>
      <c r="DB164" s="88"/>
      <c r="DC164" s="88"/>
      <c r="DD164" s="88"/>
      <c r="DE164" s="88"/>
    </row>
    <row r="165" spans="1:109" ht="16.5" customHeight="1">
      <c r="A165" s="88"/>
      <c r="B165" s="23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  <c r="AA165" s="88"/>
      <c r="AB165" s="88"/>
      <c r="AC165" s="88"/>
      <c r="AD165" s="88"/>
      <c r="AE165" s="88"/>
      <c r="AF165" s="88"/>
      <c r="AG165" s="88"/>
      <c r="AH165" s="88"/>
      <c r="AI165" s="88"/>
      <c r="AJ165" s="88"/>
      <c r="AK165" s="88"/>
      <c r="AL165" s="88"/>
      <c r="AM165" s="88"/>
      <c r="AN165" s="88"/>
      <c r="AO165" s="88"/>
      <c r="AP165" s="88"/>
      <c r="AQ165" s="88"/>
      <c r="AR165" s="88"/>
      <c r="AS165" s="88"/>
      <c r="AT165" s="88"/>
      <c r="AU165" s="88"/>
      <c r="AV165" s="88"/>
      <c r="AW165" s="88"/>
      <c r="AX165" s="88"/>
      <c r="AY165" s="88"/>
      <c r="AZ165" s="88"/>
      <c r="BA165" s="88"/>
      <c r="BB165" s="88"/>
      <c r="BC165" s="88"/>
      <c r="BD165" s="88"/>
      <c r="BE165" s="88"/>
      <c r="BF165" s="88"/>
      <c r="BG165" s="88"/>
      <c r="BH165" s="88"/>
      <c r="BI165" s="88"/>
      <c r="BJ165" s="88"/>
      <c r="BK165" s="88"/>
      <c r="BL165" s="88"/>
      <c r="BM165" s="88"/>
      <c r="BN165" s="88"/>
      <c r="BO165" s="88"/>
      <c r="BP165" s="88"/>
      <c r="BQ165" s="88"/>
      <c r="BR165" s="88"/>
      <c r="BS165" s="88"/>
      <c r="BT165" s="88"/>
      <c r="BU165" s="88"/>
      <c r="BV165" s="88"/>
      <c r="BW165" s="88"/>
      <c r="BX165" s="88"/>
      <c r="BY165" s="88"/>
      <c r="BZ165" s="88"/>
      <c r="CA165" s="88"/>
      <c r="CB165" s="88"/>
      <c r="CC165" s="88"/>
      <c r="CD165" s="88"/>
      <c r="CE165" s="88"/>
      <c r="CF165" s="88"/>
      <c r="CG165" s="88"/>
      <c r="CH165" s="88"/>
      <c r="CI165" s="88"/>
      <c r="CJ165" s="88"/>
      <c r="CK165" s="88"/>
      <c r="CL165" s="88"/>
      <c r="CM165" s="88"/>
      <c r="CN165" s="88"/>
      <c r="CO165" s="88"/>
      <c r="CP165" s="88"/>
      <c r="CQ165" s="88"/>
      <c r="CR165" s="88"/>
      <c r="CS165" s="88"/>
      <c r="CT165" s="88"/>
      <c r="CU165" s="88"/>
      <c r="CV165" s="88"/>
      <c r="CW165" s="88"/>
      <c r="CX165" s="88"/>
      <c r="CY165" s="88"/>
      <c r="CZ165" s="88"/>
      <c r="DA165" s="88"/>
      <c r="DB165" s="88"/>
      <c r="DC165" s="88"/>
      <c r="DD165" s="88"/>
      <c r="DE165" s="88"/>
    </row>
    <row r="166" spans="1:109" ht="16.5" customHeight="1">
      <c r="A166" s="88"/>
      <c r="B166" s="23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  <c r="Z166" s="88"/>
      <c r="AA166" s="88"/>
      <c r="AB166" s="88"/>
      <c r="AC166" s="88"/>
      <c r="AD166" s="88"/>
      <c r="AE166" s="88"/>
      <c r="AF166" s="88"/>
      <c r="AG166" s="88"/>
      <c r="AH166" s="88"/>
      <c r="AI166" s="88"/>
      <c r="AJ166" s="88"/>
      <c r="AK166" s="88"/>
      <c r="AL166" s="88"/>
      <c r="AM166" s="88"/>
      <c r="AN166" s="88"/>
      <c r="AO166" s="88"/>
      <c r="AP166" s="88"/>
      <c r="AQ166" s="88"/>
      <c r="AR166" s="88"/>
      <c r="AS166" s="88"/>
      <c r="AT166" s="88"/>
      <c r="AU166" s="88"/>
      <c r="AV166" s="88"/>
      <c r="AW166" s="88"/>
      <c r="AX166" s="88"/>
      <c r="AY166" s="88"/>
      <c r="AZ166" s="88"/>
      <c r="BA166" s="88"/>
      <c r="BB166" s="88"/>
      <c r="BC166" s="88"/>
      <c r="BD166" s="88"/>
      <c r="BE166" s="88"/>
      <c r="BF166" s="88"/>
      <c r="BG166" s="88"/>
      <c r="BH166" s="88"/>
      <c r="BI166" s="88"/>
      <c r="BJ166" s="88"/>
      <c r="BK166" s="88"/>
      <c r="BL166" s="88"/>
      <c r="BM166" s="88"/>
      <c r="BN166" s="88"/>
      <c r="BO166" s="88"/>
      <c r="BP166" s="88"/>
      <c r="BQ166" s="88"/>
      <c r="BR166" s="88"/>
      <c r="BS166" s="88"/>
      <c r="BT166" s="88"/>
      <c r="BU166" s="88"/>
      <c r="BV166" s="88"/>
      <c r="BW166" s="88"/>
      <c r="BX166" s="88"/>
      <c r="BY166" s="88"/>
      <c r="BZ166" s="88"/>
      <c r="CA166" s="88"/>
      <c r="CB166" s="88"/>
      <c r="CC166" s="88"/>
      <c r="CD166" s="88"/>
      <c r="CE166" s="88"/>
      <c r="CF166" s="88"/>
      <c r="CG166" s="88"/>
      <c r="CH166" s="88"/>
      <c r="CI166" s="88"/>
      <c r="CJ166" s="88"/>
      <c r="CK166" s="88"/>
      <c r="CL166" s="88"/>
      <c r="CM166" s="88"/>
      <c r="CN166" s="88"/>
      <c r="CO166" s="88"/>
      <c r="CP166" s="88"/>
      <c r="CQ166" s="88"/>
      <c r="CR166" s="88"/>
      <c r="CS166" s="88"/>
      <c r="CT166" s="88"/>
      <c r="CU166" s="88"/>
      <c r="CV166" s="88"/>
      <c r="CW166" s="88"/>
      <c r="CX166" s="88"/>
      <c r="CY166" s="88"/>
      <c r="CZ166" s="88"/>
      <c r="DA166" s="88"/>
      <c r="DB166" s="88"/>
      <c r="DC166" s="88"/>
      <c r="DD166" s="88"/>
      <c r="DE166" s="88"/>
    </row>
    <row r="167" spans="1:109" ht="16.5" customHeight="1">
      <c r="A167" s="88"/>
      <c r="B167" s="23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  <c r="Z167" s="88"/>
      <c r="AA167" s="88"/>
      <c r="AB167" s="88"/>
      <c r="AC167" s="88"/>
      <c r="AD167" s="88"/>
      <c r="AE167" s="88"/>
      <c r="AF167" s="88"/>
      <c r="AG167" s="88"/>
      <c r="AH167" s="88"/>
      <c r="AI167" s="88"/>
      <c r="AJ167" s="88"/>
      <c r="AK167" s="88"/>
      <c r="AL167" s="88"/>
      <c r="AM167" s="88"/>
      <c r="AN167" s="88"/>
      <c r="AO167" s="88"/>
      <c r="AP167" s="88"/>
      <c r="AQ167" s="88"/>
      <c r="AR167" s="88"/>
      <c r="AS167" s="88"/>
      <c r="AT167" s="88"/>
      <c r="AU167" s="88"/>
      <c r="AV167" s="88"/>
      <c r="AW167" s="88"/>
      <c r="AX167" s="88"/>
      <c r="AY167" s="88"/>
      <c r="AZ167" s="88"/>
      <c r="BA167" s="88"/>
      <c r="BB167" s="88"/>
      <c r="BC167" s="88"/>
      <c r="BD167" s="88"/>
      <c r="BE167" s="88"/>
      <c r="BF167" s="88"/>
      <c r="BG167" s="88"/>
      <c r="BH167" s="88"/>
      <c r="BI167" s="88"/>
      <c r="BJ167" s="88"/>
      <c r="BK167" s="88"/>
      <c r="BL167" s="88"/>
      <c r="BM167" s="88"/>
      <c r="BN167" s="88"/>
      <c r="BO167" s="88"/>
      <c r="BP167" s="88"/>
      <c r="BQ167" s="88"/>
      <c r="BR167" s="88"/>
      <c r="BS167" s="88"/>
      <c r="BT167" s="88"/>
      <c r="BU167" s="88"/>
      <c r="BV167" s="88"/>
      <c r="BW167" s="88"/>
      <c r="BX167" s="88"/>
      <c r="BY167" s="88"/>
      <c r="BZ167" s="88"/>
      <c r="CA167" s="88"/>
      <c r="CB167" s="88"/>
      <c r="CC167" s="88"/>
      <c r="CD167" s="88"/>
      <c r="CE167" s="88"/>
      <c r="CF167" s="88"/>
      <c r="CG167" s="88"/>
      <c r="CH167" s="88"/>
      <c r="CI167" s="88"/>
      <c r="CJ167" s="88"/>
      <c r="CK167" s="88"/>
      <c r="CL167" s="88"/>
      <c r="CM167" s="88"/>
      <c r="CN167" s="88"/>
      <c r="CO167" s="88"/>
      <c r="CP167" s="88"/>
      <c r="CQ167" s="88"/>
      <c r="CR167" s="88"/>
      <c r="CS167" s="88"/>
      <c r="CT167" s="88"/>
      <c r="CU167" s="88"/>
      <c r="CV167" s="88"/>
      <c r="CW167" s="88"/>
      <c r="CX167" s="88"/>
      <c r="CY167" s="88"/>
      <c r="CZ167" s="88"/>
      <c r="DA167" s="88"/>
      <c r="DB167" s="88"/>
      <c r="DC167" s="88"/>
      <c r="DD167" s="88"/>
      <c r="DE167" s="88"/>
    </row>
    <row r="168" spans="1:109" ht="16.5" customHeight="1">
      <c r="A168" s="88"/>
      <c r="B168" s="23"/>
      <c r="C168" s="88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  <c r="Z168" s="88"/>
      <c r="AA168" s="88"/>
      <c r="AB168" s="88"/>
      <c r="AC168" s="88"/>
      <c r="AD168" s="88"/>
      <c r="AE168" s="88"/>
      <c r="AF168" s="88"/>
      <c r="AG168" s="88"/>
      <c r="AH168" s="88"/>
      <c r="AI168" s="88"/>
      <c r="AJ168" s="88"/>
      <c r="AK168" s="88"/>
      <c r="AL168" s="88"/>
      <c r="AM168" s="88"/>
      <c r="AN168" s="88"/>
      <c r="AO168" s="88"/>
      <c r="AP168" s="88"/>
      <c r="AQ168" s="88"/>
      <c r="AR168" s="88"/>
      <c r="AS168" s="88"/>
      <c r="AT168" s="88"/>
      <c r="AU168" s="88"/>
      <c r="AV168" s="88"/>
      <c r="AW168" s="88"/>
      <c r="AX168" s="88"/>
      <c r="AY168" s="88"/>
      <c r="AZ168" s="88"/>
      <c r="BA168" s="88"/>
      <c r="BB168" s="88"/>
      <c r="BC168" s="88"/>
      <c r="BD168" s="88"/>
      <c r="BE168" s="88"/>
      <c r="BF168" s="88"/>
      <c r="BG168" s="88"/>
      <c r="BH168" s="88"/>
      <c r="BI168" s="88"/>
      <c r="BJ168" s="88"/>
      <c r="BK168" s="88"/>
      <c r="BL168" s="88"/>
      <c r="BM168" s="88"/>
      <c r="BN168" s="88"/>
      <c r="BO168" s="88"/>
      <c r="BP168" s="88"/>
      <c r="BQ168" s="88"/>
      <c r="BR168" s="88"/>
      <c r="BS168" s="88"/>
      <c r="BT168" s="88"/>
      <c r="BU168" s="88"/>
      <c r="BV168" s="88"/>
      <c r="BW168" s="88"/>
      <c r="BX168" s="88"/>
      <c r="BY168" s="88"/>
      <c r="BZ168" s="88"/>
      <c r="CA168" s="88"/>
      <c r="CB168" s="88"/>
      <c r="CC168" s="88"/>
      <c r="CD168" s="88"/>
      <c r="CE168" s="88"/>
      <c r="CF168" s="88"/>
      <c r="CG168" s="88"/>
      <c r="CH168" s="88"/>
      <c r="CI168" s="88"/>
      <c r="CJ168" s="88"/>
      <c r="CK168" s="88"/>
      <c r="CL168" s="88"/>
      <c r="CM168" s="88"/>
      <c r="CN168" s="88"/>
      <c r="CO168" s="88"/>
      <c r="CP168" s="88"/>
      <c r="CQ168" s="88"/>
      <c r="CR168" s="88"/>
      <c r="CS168" s="88"/>
      <c r="CT168" s="88"/>
      <c r="CU168" s="88"/>
      <c r="CV168" s="88"/>
      <c r="CW168" s="88"/>
      <c r="CX168" s="88"/>
      <c r="CY168" s="88"/>
      <c r="CZ168" s="88"/>
      <c r="DA168" s="88"/>
      <c r="DB168" s="88"/>
      <c r="DC168" s="88"/>
      <c r="DD168" s="88"/>
      <c r="DE168" s="88"/>
    </row>
    <row r="169" spans="1:109" ht="16.5" customHeight="1">
      <c r="A169" s="88"/>
      <c r="B169" s="23"/>
      <c r="C169" s="88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  <c r="AA169" s="88"/>
      <c r="AB169" s="88"/>
      <c r="AC169" s="88"/>
      <c r="AD169" s="88"/>
      <c r="AE169" s="88"/>
      <c r="AF169" s="88"/>
      <c r="AG169" s="88"/>
      <c r="AH169" s="88"/>
      <c r="AI169" s="88"/>
      <c r="AJ169" s="88"/>
      <c r="AK169" s="88"/>
      <c r="AL169" s="88"/>
      <c r="AM169" s="88"/>
      <c r="AN169" s="88"/>
      <c r="AO169" s="88"/>
      <c r="AP169" s="88"/>
      <c r="AQ169" s="88"/>
      <c r="AR169" s="88"/>
      <c r="AS169" s="88"/>
      <c r="AT169" s="88"/>
      <c r="AU169" s="88"/>
      <c r="AV169" s="88"/>
      <c r="AW169" s="88"/>
      <c r="AX169" s="88"/>
      <c r="AY169" s="88"/>
      <c r="AZ169" s="88"/>
      <c r="BA169" s="88"/>
      <c r="BB169" s="88"/>
      <c r="BC169" s="88"/>
      <c r="BD169" s="88"/>
      <c r="BE169" s="88"/>
      <c r="BF169" s="88"/>
      <c r="BG169" s="88"/>
      <c r="BH169" s="88"/>
      <c r="BI169" s="88"/>
      <c r="BJ169" s="88"/>
      <c r="BK169" s="88"/>
      <c r="BL169" s="88"/>
      <c r="BM169" s="88"/>
      <c r="BN169" s="88"/>
      <c r="BO169" s="88"/>
      <c r="BP169" s="88"/>
      <c r="BQ169" s="88"/>
      <c r="BR169" s="88"/>
      <c r="BS169" s="88"/>
      <c r="BT169" s="88"/>
      <c r="BU169" s="88"/>
      <c r="BV169" s="88"/>
      <c r="BW169" s="88"/>
      <c r="BX169" s="88"/>
      <c r="BY169" s="88"/>
      <c r="BZ169" s="88"/>
      <c r="CA169" s="88"/>
      <c r="CB169" s="88"/>
      <c r="CC169" s="88"/>
      <c r="CD169" s="88"/>
      <c r="CE169" s="88"/>
      <c r="CF169" s="88"/>
      <c r="CG169" s="88"/>
      <c r="CH169" s="88"/>
      <c r="CI169" s="88"/>
      <c r="CJ169" s="88"/>
      <c r="CK169" s="88"/>
      <c r="CL169" s="88"/>
      <c r="CM169" s="88"/>
      <c r="CN169" s="88"/>
      <c r="CO169" s="88"/>
      <c r="CP169" s="88"/>
      <c r="CQ169" s="88"/>
      <c r="CR169" s="88"/>
      <c r="CS169" s="88"/>
      <c r="CT169" s="88"/>
      <c r="CU169" s="88"/>
      <c r="CV169" s="88"/>
      <c r="CW169" s="88"/>
      <c r="CX169" s="88"/>
      <c r="CY169" s="88"/>
      <c r="CZ169" s="88"/>
      <c r="DA169" s="88"/>
      <c r="DB169" s="88"/>
      <c r="DC169" s="88"/>
      <c r="DD169" s="88"/>
      <c r="DE169" s="88"/>
    </row>
    <row r="170" spans="1:109" ht="16.5" customHeight="1">
      <c r="A170" s="88"/>
      <c r="B170" s="23"/>
      <c r="C170" s="88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  <c r="AA170" s="88"/>
      <c r="AB170" s="88"/>
      <c r="AC170" s="88"/>
      <c r="AD170" s="88"/>
      <c r="AE170" s="88"/>
      <c r="AF170" s="88"/>
      <c r="AG170" s="88"/>
      <c r="AH170" s="88"/>
      <c r="AI170" s="88"/>
      <c r="AJ170" s="88"/>
      <c r="AK170" s="88"/>
      <c r="AL170" s="88"/>
      <c r="AM170" s="88"/>
      <c r="AN170" s="88"/>
      <c r="AO170" s="88"/>
      <c r="AP170" s="88"/>
      <c r="AQ170" s="88"/>
      <c r="AR170" s="88"/>
      <c r="AS170" s="88"/>
      <c r="AT170" s="88"/>
      <c r="AU170" s="88"/>
      <c r="AV170" s="88"/>
      <c r="AW170" s="88"/>
      <c r="AX170" s="88"/>
      <c r="AY170" s="88"/>
      <c r="AZ170" s="88"/>
      <c r="BA170" s="88"/>
      <c r="BB170" s="88"/>
      <c r="BC170" s="88"/>
      <c r="BD170" s="88"/>
      <c r="BE170" s="88"/>
      <c r="BF170" s="88"/>
      <c r="BG170" s="88"/>
      <c r="BH170" s="88"/>
      <c r="BI170" s="88"/>
      <c r="BJ170" s="88"/>
      <c r="BK170" s="88"/>
      <c r="BL170" s="88"/>
      <c r="BM170" s="88"/>
      <c r="BN170" s="88"/>
      <c r="BO170" s="88"/>
      <c r="BP170" s="88"/>
      <c r="BQ170" s="88"/>
      <c r="BR170" s="88"/>
      <c r="BS170" s="88"/>
      <c r="BT170" s="88"/>
      <c r="BU170" s="88"/>
      <c r="BV170" s="88"/>
      <c r="BW170" s="88"/>
      <c r="BX170" s="88"/>
      <c r="BY170" s="88"/>
      <c r="BZ170" s="88"/>
      <c r="CA170" s="88"/>
      <c r="CB170" s="88"/>
      <c r="CC170" s="88"/>
      <c r="CD170" s="88"/>
      <c r="CE170" s="88"/>
      <c r="CF170" s="88"/>
      <c r="CG170" s="88"/>
      <c r="CH170" s="88"/>
      <c r="CI170" s="88"/>
      <c r="CJ170" s="88"/>
      <c r="CK170" s="88"/>
      <c r="CL170" s="88"/>
      <c r="CM170" s="88"/>
      <c r="CN170" s="88"/>
      <c r="CO170" s="88"/>
      <c r="CP170" s="88"/>
      <c r="CQ170" s="88"/>
      <c r="CR170" s="88"/>
      <c r="CS170" s="88"/>
      <c r="CT170" s="88"/>
      <c r="CU170" s="88"/>
      <c r="CV170" s="88"/>
      <c r="CW170" s="88"/>
      <c r="CX170" s="88"/>
      <c r="CY170" s="88"/>
      <c r="CZ170" s="88"/>
      <c r="DA170" s="88"/>
      <c r="DB170" s="88"/>
      <c r="DC170" s="88"/>
      <c r="DD170" s="88"/>
      <c r="DE170" s="88"/>
    </row>
    <row r="171" spans="1:109" ht="16.5" customHeight="1">
      <c r="A171" s="88"/>
      <c r="B171" s="23"/>
      <c r="C171" s="88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  <c r="AA171" s="88"/>
      <c r="AB171" s="88"/>
      <c r="AC171" s="88"/>
      <c r="AD171" s="88"/>
      <c r="AE171" s="88"/>
      <c r="AF171" s="88"/>
      <c r="AG171" s="88"/>
      <c r="AH171" s="88"/>
      <c r="AI171" s="88"/>
      <c r="AJ171" s="88"/>
      <c r="AK171" s="88"/>
      <c r="AL171" s="88"/>
      <c r="AM171" s="88"/>
      <c r="AN171" s="88"/>
      <c r="AO171" s="88"/>
      <c r="AP171" s="88"/>
      <c r="AQ171" s="88"/>
      <c r="AR171" s="88"/>
      <c r="AS171" s="88"/>
      <c r="AT171" s="88"/>
      <c r="AU171" s="88"/>
      <c r="AV171" s="88"/>
      <c r="AW171" s="88"/>
      <c r="AX171" s="88"/>
      <c r="AY171" s="88"/>
      <c r="AZ171" s="88"/>
      <c r="BA171" s="88"/>
      <c r="BB171" s="88"/>
      <c r="BC171" s="88"/>
      <c r="BD171" s="88"/>
      <c r="BE171" s="88"/>
      <c r="BF171" s="88"/>
      <c r="BG171" s="88"/>
      <c r="BH171" s="88"/>
      <c r="BI171" s="88"/>
      <c r="BJ171" s="88"/>
      <c r="BK171" s="88"/>
      <c r="BL171" s="88"/>
      <c r="BM171" s="88"/>
      <c r="BN171" s="88"/>
      <c r="BO171" s="88"/>
      <c r="BP171" s="88"/>
      <c r="BQ171" s="88"/>
      <c r="BR171" s="88"/>
      <c r="BS171" s="88"/>
      <c r="BT171" s="88"/>
      <c r="BU171" s="88"/>
      <c r="BV171" s="88"/>
      <c r="BW171" s="88"/>
      <c r="BX171" s="88"/>
      <c r="BY171" s="88"/>
      <c r="BZ171" s="88"/>
      <c r="CA171" s="88"/>
      <c r="CB171" s="88"/>
      <c r="CC171" s="88"/>
      <c r="CD171" s="88"/>
      <c r="CE171" s="88"/>
      <c r="CF171" s="88"/>
      <c r="CG171" s="88"/>
      <c r="CH171" s="88"/>
      <c r="CI171" s="88"/>
      <c r="CJ171" s="88"/>
      <c r="CK171" s="88"/>
      <c r="CL171" s="88"/>
      <c r="CM171" s="88"/>
      <c r="CN171" s="88"/>
      <c r="CO171" s="88"/>
      <c r="CP171" s="88"/>
      <c r="CQ171" s="88"/>
      <c r="CR171" s="88"/>
      <c r="CS171" s="88"/>
      <c r="CT171" s="88"/>
      <c r="CU171" s="88"/>
      <c r="CV171" s="88"/>
      <c r="CW171" s="88"/>
      <c r="CX171" s="88"/>
      <c r="CY171" s="88"/>
      <c r="CZ171" s="88"/>
      <c r="DA171" s="88"/>
      <c r="DB171" s="88"/>
      <c r="DC171" s="88"/>
      <c r="DD171" s="88"/>
      <c r="DE171" s="88"/>
    </row>
    <row r="172" spans="1:109" ht="16.5" customHeight="1">
      <c r="A172" s="88"/>
      <c r="B172" s="23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  <c r="AA172" s="88"/>
      <c r="AB172" s="88"/>
      <c r="AC172" s="88"/>
      <c r="AD172" s="88"/>
      <c r="AE172" s="88"/>
      <c r="AF172" s="88"/>
      <c r="AG172" s="88"/>
      <c r="AH172" s="88"/>
      <c r="AI172" s="88"/>
      <c r="AJ172" s="88"/>
      <c r="AK172" s="88"/>
      <c r="AL172" s="88"/>
      <c r="AM172" s="88"/>
      <c r="AN172" s="88"/>
      <c r="AO172" s="88"/>
      <c r="AP172" s="88"/>
      <c r="AQ172" s="88"/>
      <c r="AR172" s="88"/>
      <c r="AS172" s="88"/>
      <c r="AT172" s="88"/>
      <c r="AU172" s="88"/>
      <c r="AV172" s="88"/>
      <c r="AW172" s="88"/>
      <c r="AX172" s="88"/>
      <c r="AY172" s="88"/>
      <c r="AZ172" s="88"/>
      <c r="BA172" s="88"/>
      <c r="BB172" s="88"/>
      <c r="BC172" s="88"/>
      <c r="BD172" s="88"/>
      <c r="BE172" s="88"/>
      <c r="BF172" s="88"/>
      <c r="BG172" s="88"/>
      <c r="BH172" s="88"/>
      <c r="BI172" s="88"/>
      <c r="BJ172" s="88"/>
      <c r="BK172" s="88"/>
      <c r="BL172" s="88"/>
      <c r="BM172" s="88"/>
      <c r="BN172" s="88"/>
      <c r="BO172" s="88"/>
      <c r="BP172" s="88"/>
      <c r="BQ172" s="88"/>
      <c r="BR172" s="88"/>
      <c r="BS172" s="88"/>
      <c r="BT172" s="88"/>
      <c r="BU172" s="88"/>
      <c r="BV172" s="88"/>
      <c r="BW172" s="88"/>
      <c r="BX172" s="88"/>
      <c r="BY172" s="88"/>
      <c r="BZ172" s="88"/>
      <c r="CA172" s="88"/>
      <c r="CB172" s="88"/>
      <c r="CC172" s="88"/>
      <c r="CD172" s="88"/>
      <c r="CE172" s="88"/>
      <c r="CF172" s="88"/>
      <c r="CG172" s="88"/>
      <c r="CH172" s="88"/>
      <c r="CI172" s="88"/>
      <c r="CJ172" s="88"/>
      <c r="CK172" s="88"/>
      <c r="CL172" s="88"/>
      <c r="CM172" s="88"/>
      <c r="CN172" s="88"/>
      <c r="CO172" s="88"/>
      <c r="CP172" s="88"/>
      <c r="CQ172" s="88"/>
      <c r="CR172" s="88"/>
      <c r="CS172" s="88"/>
      <c r="CT172" s="88"/>
      <c r="CU172" s="88"/>
      <c r="CV172" s="88"/>
      <c r="CW172" s="88"/>
      <c r="CX172" s="88"/>
      <c r="CY172" s="88"/>
      <c r="CZ172" s="88"/>
      <c r="DA172" s="88"/>
      <c r="DB172" s="88"/>
      <c r="DC172" s="88"/>
      <c r="DD172" s="88"/>
      <c r="DE172" s="88"/>
    </row>
    <row r="173" spans="1:109" ht="16.5" customHeight="1">
      <c r="A173" s="88"/>
      <c r="B173" s="23"/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8"/>
      <c r="AB173" s="88"/>
      <c r="AC173" s="88"/>
      <c r="AD173" s="88"/>
      <c r="AE173" s="88"/>
      <c r="AF173" s="88"/>
      <c r="AG173" s="88"/>
      <c r="AH173" s="88"/>
      <c r="AI173" s="88"/>
      <c r="AJ173" s="88"/>
      <c r="AK173" s="88"/>
      <c r="AL173" s="88"/>
      <c r="AM173" s="88"/>
      <c r="AN173" s="88"/>
      <c r="AO173" s="88"/>
      <c r="AP173" s="88"/>
      <c r="AQ173" s="88"/>
      <c r="AR173" s="88"/>
      <c r="AS173" s="88"/>
      <c r="AT173" s="88"/>
      <c r="AU173" s="88"/>
      <c r="AV173" s="88"/>
      <c r="AW173" s="88"/>
      <c r="AX173" s="88"/>
      <c r="AY173" s="88"/>
      <c r="AZ173" s="88"/>
      <c r="BA173" s="88"/>
      <c r="BB173" s="88"/>
      <c r="BC173" s="88"/>
      <c r="BD173" s="88"/>
      <c r="BE173" s="88"/>
      <c r="BF173" s="88"/>
      <c r="BG173" s="88"/>
      <c r="BH173" s="88"/>
      <c r="BI173" s="88"/>
      <c r="BJ173" s="88"/>
      <c r="BK173" s="88"/>
      <c r="BL173" s="88"/>
      <c r="BM173" s="88"/>
      <c r="BN173" s="88"/>
      <c r="BO173" s="88"/>
      <c r="BP173" s="88"/>
      <c r="BQ173" s="88"/>
      <c r="BR173" s="88"/>
      <c r="BS173" s="88"/>
      <c r="BT173" s="88"/>
      <c r="BU173" s="88"/>
      <c r="BV173" s="88"/>
      <c r="BW173" s="88"/>
      <c r="BX173" s="88"/>
      <c r="BY173" s="88"/>
      <c r="BZ173" s="88"/>
      <c r="CA173" s="88"/>
      <c r="CB173" s="88"/>
      <c r="CC173" s="88"/>
      <c r="CD173" s="88"/>
      <c r="CE173" s="88"/>
      <c r="CF173" s="88"/>
      <c r="CG173" s="88"/>
      <c r="CH173" s="88"/>
      <c r="CI173" s="88"/>
      <c r="CJ173" s="88"/>
      <c r="CK173" s="88"/>
      <c r="CL173" s="88"/>
      <c r="CM173" s="88"/>
      <c r="CN173" s="88"/>
      <c r="CO173" s="88"/>
      <c r="CP173" s="88"/>
      <c r="CQ173" s="88"/>
      <c r="CR173" s="88"/>
      <c r="CS173" s="88"/>
      <c r="CT173" s="88"/>
      <c r="CU173" s="88"/>
      <c r="CV173" s="88"/>
      <c r="CW173" s="88"/>
      <c r="CX173" s="88"/>
      <c r="CY173" s="88"/>
      <c r="CZ173" s="88"/>
      <c r="DA173" s="88"/>
      <c r="DB173" s="88"/>
      <c r="DC173" s="88"/>
      <c r="DD173" s="88"/>
      <c r="DE173" s="88"/>
    </row>
    <row r="174" spans="1:109" ht="16.5" customHeight="1">
      <c r="A174" s="88"/>
      <c r="B174" s="23"/>
      <c r="C174" s="88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  <c r="AA174" s="88"/>
      <c r="AB174" s="88"/>
      <c r="AC174" s="88"/>
      <c r="AD174" s="88"/>
      <c r="AE174" s="88"/>
      <c r="AF174" s="88"/>
      <c r="AG174" s="88"/>
      <c r="AH174" s="88"/>
      <c r="AI174" s="88"/>
      <c r="AJ174" s="88"/>
      <c r="AK174" s="88"/>
      <c r="AL174" s="88"/>
      <c r="AM174" s="88"/>
      <c r="AN174" s="88"/>
      <c r="AO174" s="88"/>
      <c r="AP174" s="88"/>
      <c r="AQ174" s="88"/>
      <c r="AR174" s="88"/>
      <c r="AS174" s="88"/>
      <c r="AT174" s="88"/>
      <c r="AU174" s="88"/>
      <c r="AV174" s="88"/>
      <c r="AW174" s="88"/>
      <c r="AX174" s="88"/>
      <c r="AY174" s="88"/>
      <c r="AZ174" s="88"/>
      <c r="BA174" s="88"/>
      <c r="BB174" s="88"/>
      <c r="BC174" s="88"/>
      <c r="BD174" s="88"/>
      <c r="BE174" s="88"/>
      <c r="BF174" s="88"/>
      <c r="BG174" s="88"/>
      <c r="BH174" s="88"/>
      <c r="BI174" s="88"/>
      <c r="BJ174" s="88"/>
      <c r="BK174" s="88"/>
      <c r="BL174" s="88"/>
      <c r="BM174" s="88"/>
      <c r="BN174" s="88"/>
      <c r="BO174" s="88"/>
      <c r="BP174" s="88"/>
      <c r="BQ174" s="88"/>
      <c r="BR174" s="88"/>
      <c r="BS174" s="88"/>
      <c r="BT174" s="88"/>
      <c r="BU174" s="88"/>
      <c r="BV174" s="88"/>
      <c r="BW174" s="88"/>
      <c r="BX174" s="88"/>
      <c r="BY174" s="88"/>
      <c r="BZ174" s="88"/>
      <c r="CA174" s="88"/>
      <c r="CB174" s="88"/>
      <c r="CC174" s="88"/>
      <c r="CD174" s="88"/>
      <c r="CE174" s="88"/>
      <c r="CF174" s="88"/>
      <c r="CG174" s="88"/>
      <c r="CH174" s="88"/>
      <c r="CI174" s="88"/>
      <c r="CJ174" s="88"/>
      <c r="CK174" s="88"/>
      <c r="CL174" s="88"/>
      <c r="CM174" s="88"/>
      <c r="CN174" s="88"/>
      <c r="CO174" s="88"/>
      <c r="CP174" s="88"/>
      <c r="CQ174" s="88"/>
      <c r="CR174" s="88"/>
      <c r="CS174" s="88"/>
      <c r="CT174" s="88"/>
      <c r="CU174" s="88"/>
      <c r="CV174" s="88"/>
      <c r="CW174" s="88"/>
      <c r="CX174" s="88"/>
      <c r="CY174" s="88"/>
      <c r="CZ174" s="88"/>
      <c r="DA174" s="88"/>
      <c r="DB174" s="88"/>
      <c r="DC174" s="88"/>
      <c r="DD174" s="88"/>
      <c r="DE174" s="88"/>
    </row>
    <row r="175" spans="1:109" ht="16.5" customHeight="1">
      <c r="A175" s="88"/>
      <c r="B175" s="23"/>
      <c r="C175" s="88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  <c r="Z175" s="88"/>
      <c r="AA175" s="88"/>
      <c r="AB175" s="88"/>
      <c r="AC175" s="88"/>
      <c r="AD175" s="88"/>
      <c r="AE175" s="88"/>
      <c r="AF175" s="88"/>
      <c r="AG175" s="88"/>
      <c r="AH175" s="88"/>
      <c r="AI175" s="88"/>
      <c r="AJ175" s="88"/>
      <c r="AK175" s="88"/>
      <c r="AL175" s="88"/>
      <c r="AM175" s="88"/>
      <c r="AN175" s="88"/>
      <c r="AO175" s="88"/>
      <c r="AP175" s="88"/>
      <c r="AQ175" s="88"/>
      <c r="AR175" s="88"/>
      <c r="AS175" s="88"/>
      <c r="AT175" s="88"/>
      <c r="AU175" s="88"/>
      <c r="AV175" s="88"/>
      <c r="AW175" s="88"/>
      <c r="AX175" s="88"/>
      <c r="AY175" s="88"/>
      <c r="AZ175" s="88"/>
      <c r="BA175" s="88"/>
      <c r="BB175" s="88"/>
      <c r="BC175" s="88"/>
      <c r="BD175" s="88"/>
      <c r="BE175" s="88"/>
      <c r="BF175" s="88"/>
      <c r="BG175" s="88"/>
      <c r="BH175" s="88"/>
      <c r="BI175" s="88"/>
      <c r="BJ175" s="88"/>
      <c r="BK175" s="88"/>
      <c r="BL175" s="88"/>
      <c r="BM175" s="88"/>
      <c r="BN175" s="88"/>
      <c r="BO175" s="88"/>
      <c r="BP175" s="88"/>
      <c r="BQ175" s="88"/>
      <c r="BR175" s="88"/>
      <c r="BS175" s="88"/>
      <c r="BT175" s="88"/>
      <c r="BU175" s="88"/>
      <c r="BV175" s="88"/>
      <c r="BW175" s="88"/>
      <c r="BX175" s="88"/>
      <c r="BY175" s="88"/>
      <c r="BZ175" s="88"/>
      <c r="CA175" s="88"/>
      <c r="CB175" s="88"/>
      <c r="CC175" s="88"/>
      <c r="CD175" s="88"/>
      <c r="CE175" s="88"/>
      <c r="CF175" s="88"/>
      <c r="CG175" s="88"/>
      <c r="CH175" s="88"/>
      <c r="CI175" s="88"/>
      <c r="CJ175" s="88"/>
      <c r="CK175" s="88"/>
      <c r="CL175" s="88"/>
      <c r="CM175" s="88"/>
      <c r="CN175" s="88"/>
      <c r="CO175" s="88"/>
      <c r="CP175" s="88"/>
      <c r="CQ175" s="88"/>
      <c r="CR175" s="88"/>
      <c r="CS175" s="88"/>
      <c r="CT175" s="88"/>
      <c r="CU175" s="88"/>
      <c r="CV175" s="88"/>
      <c r="CW175" s="88"/>
      <c r="CX175" s="88"/>
      <c r="CY175" s="88"/>
      <c r="CZ175" s="88"/>
      <c r="DA175" s="88"/>
      <c r="DB175" s="88"/>
      <c r="DC175" s="88"/>
      <c r="DD175" s="88"/>
      <c r="DE175" s="88"/>
    </row>
    <row r="176" spans="1:109" ht="16.5" customHeight="1">
      <c r="A176" s="88"/>
      <c r="B176" s="23"/>
      <c r="C176" s="88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  <c r="Z176" s="88"/>
      <c r="AA176" s="88"/>
      <c r="AB176" s="88"/>
      <c r="AC176" s="88"/>
      <c r="AD176" s="88"/>
      <c r="AE176" s="88"/>
      <c r="AF176" s="88"/>
      <c r="AG176" s="88"/>
      <c r="AH176" s="88"/>
      <c r="AI176" s="88"/>
      <c r="AJ176" s="88"/>
      <c r="AK176" s="88"/>
      <c r="AL176" s="88"/>
      <c r="AM176" s="88"/>
      <c r="AN176" s="88"/>
      <c r="AO176" s="88"/>
      <c r="AP176" s="88"/>
      <c r="AQ176" s="88"/>
      <c r="AR176" s="88"/>
      <c r="AS176" s="88"/>
      <c r="AT176" s="88"/>
      <c r="AU176" s="88"/>
      <c r="AV176" s="88"/>
      <c r="AW176" s="88"/>
      <c r="AX176" s="88"/>
      <c r="AY176" s="88"/>
      <c r="AZ176" s="88"/>
      <c r="BA176" s="88"/>
      <c r="BB176" s="88"/>
      <c r="BC176" s="88"/>
      <c r="BD176" s="88"/>
      <c r="BE176" s="88"/>
      <c r="BF176" s="88"/>
      <c r="BG176" s="88"/>
      <c r="BH176" s="88"/>
      <c r="BI176" s="88"/>
      <c r="BJ176" s="88"/>
      <c r="BK176" s="88"/>
      <c r="BL176" s="88"/>
      <c r="BM176" s="88"/>
      <c r="BN176" s="88"/>
      <c r="BO176" s="88"/>
      <c r="BP176" s="88"/>
      <c r="BQ176" s="88"/>
      <c r="BR176" s="88"/>
      <c r="BS176" s="88"/>
      <c r="BT176" s="88"/>
      <c r="BU176" s="88"/>
      <c r="BV176" s="88"/>
      <c r="BW176" s="88"/>
      <c r="BX176" s="88"/>
      <c r="BY176" s="88"/>
      <c r="BZ176" s="88"/>
      <c r="CA176" s="88"/>
      <c r="CB176" s="88"/>
      <c r="CC176" s="88"/>
      <c r="CD176" s="88"/>
      <c r="CE176" s="88"/>
      <c r="CF176" s="88"/>
      <c r="CG176" s="88"/>
      <c r="CH176" s="88"/>
      <c r="CI176" s="88"/>
      <c r="CJ176" s="88"/>
      <c r="CK176" s="88"/>
      <c r="CL176" s="88"/>
      <c r="CM176" s="88"/>
      <c r="CN176" s="88"/>
      <c r="CO176" s="88"/>
      <c r="CP176" s="88"/>
      <c r="CQ176" s="88"/>
      <c r="CR176" s="88"/>
      <c r="CS176" s="88"/>
      <c r="CT176" s="88"/>
      <c r="CU176" s="88"/>
      <c r="CV176" s="88"/>
      <c r="CW176" s="88"/>
      <c r="CX176" s="88"/>
      <c r="CY176" s="88"/>
      <c r="CZ176" s="88"/>
      <c r="DA176" s="88"/>
      <c r="DB176" s="88"/>
      <c r="DC176" s="88"/>
      <c r="DD176" s="88"/>
      <c r="DE176" s="88"/>
    </row>
    <row r="177" spans="1:109" ht="16.5" customHeight="1">
      <c r="A177" s="88"/>
      <c r="B177" s="23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  <c r="AA177" s="88"/>
      <c r="AB177" s="88"/>
      <c r="AC177" s="88"/>
      <c r="AD177" s="88"/>
      <c r="AE177" s="88"/>
      <c r="AF177" s="88"/>
      <c r="AG177" s="88"/>
      <c r="AH177" s="88"/>
      <c r="AI177" s="88"/>
      <c r="AJ177" s="88"/>
      <c r="AK177" s="88"/>
      <c r="AL177" s="88"/>
      <c r="AM177" s="88"/>
      <c r="AN177" s="88"/>
      <c r="AO177" s="88"/>
      <c r="AP177" s="88"/>
      <c r="AQ177" s="88"/>
      <c r="AR177" s="88"/>
      <c r="AS177" s="88"/>
      <c r="AT177" s="88"/>
      <c r="AU177" s="88"/>
      <c r="AV177" s="88"/>
      <c r="AW177" s="88"/>
      <c r="AX177" s="88"/>
      <c r="AY177" s="88"/>
      <c r="AZ177" s="88"/>
      <c r="BA177" s="88"/>
      <c r="BB177" s="88"/>
      <c r="BC177" s="88"/>
      <c r="BD177" s="88"/>
      <c r="BE177" s="88"/>
      <c r="BF177" s="88"/>
      <c r="BG177" s="88"/>
      <c r="BH177" s="88"/>
      <c r="BI177" s="88"/>
      <c r="BJ177" s="88"/>
      <c r="BK177" s="88"/>
      <c r="BL177" s="88"/>
      <c r="BM177" s="88"/>
      <c r="BN177" s="88"/>
      <c r="BO177" s="88"/>
      <c r="BP177" s="88"/>
      <c r="BQ177" s="88"/>
      <c r="BR177" s="88"/>
      <c r="BS177" s="88"/>
      <c r="BT177" s="88"/>
      <c r="BU177" s="88"/>
      <c r="BV177" s="88"/>
      <c r="BW177" s="88"/>
      <c r="BX177" s="88"/>
      <c r="BY177" s="88"/>
      <c r="BZ177" s="88"/>
      <c r="CA177" s="88"/>
      <c r="CB177" s="88"/>
      <c r="CC177" s="88"/>
      <c r="CD177" s="88"/>
      <c r="CE177" s="88"/>
      <c r="CF177" s="88"/>
      <c r="CG177" s="88"/>
      <c r="CH177" s="88"/>
      <c r="CI177" s="88"/>
      <c r="CJ177" s="88"/>
      <c r="CK177" s="88"/>
      <c r="CL177" s="88"/>
      <c r="CM177" s="88"/>
      <c r="CN177" s="88"/>
      <c r="CO177" s="88"/>
      <c r="CP177" s="88"/>
      <c r="CQ177" s="88"/>
      <c r="CR177" s="88"/>
      <c r="CS177" s="88"/>
      <c r="CT177" s="88"/>
      <c r="CU177" s="88"/>
      <c r="CV177" s="88"/>
      <c r="CW177" s="88"/>
      <c r="CX177" s="88"/>
      <c r="CY177" s="88"/>
      <c r="CZ177" s="88"/>
      <c r="DA177" s="88"/>
      <c r="DB177" s="88"/>
      <c r="DC177" s="88"/>
      <c r="DD177" s="88"/>
      <c r="DE177" s="88"/>
    </row>
    <row r="178" spans="1:109" ht="16.5" customHeight="1">
      <c r="A178" s="88"/>
      <c r="B178" s="23"/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  <c r="AA178" s="88"/>
      <c r="AB178" s="88"/>
      <c r="AC178" s="88"/>
      <c r="AD178" s="88"/>
      <c r="AE178" s="88"/>
      <c r="AF178" s="88"/>
      <c r="AG178" s="88"/>
      <c r="AH178" s="88"/>
      <c r="AI178" s="88"/>
      <c r="AJ178" s="88"/>
      <c r="AK178" s="88"/>
      <c r="AL178" s="88"/>
      <c r="AM178" s="88"/>
      <c r="AN178" s="88"/>
      <c r="AO178" s="88"/>
      <c r="AP178" s="88"/>
      <c r="AQ178" s="88"/>
      <c r="AR178" s="88"/>
      <c r="AS178" s="88"/>
      <c r="AT178" s="88"/>
      <c r="AU178" s="88"/>
      <c r="AV178" s="88"/>
      <c r="AW178" s="88"/>
      <c r="AX178" s="88"/>
      <c r="AY178" s="88"/>
      <c r="AZ178" s="88"/>
      <c r="BA178" s="88"/>
      <c r="BB178" s="88"/>
      <c r="BC178" s="88"/>
      <c r="BD178" s="88"/>
      <c r="BE178" s="88"/>
      <c r="BF178" s="88"/>
      <c r="BG178" s="88"/>
      <c r="BH178" s="88"/>
      <c r="BI178" s="88"/>
      <c r="BJ178" s="88"/>
      <c r="BK178" s="88"/>
      <c r="BL178" s="88"/>
      <c r="BM178" s="88"/>
      <c r="BN178" s="88"/>
      <c r="BO178" s="88"/>
      <c r="BP178" s="88"/>
      <c r="BQ178" s="88"/>
      <c r="BR178" s="88"/>
      <c r="BS178" s="88"/>
      <c r="BT178" s="88"/>
      <c r="BU178" s="88"/>
      <c r="BV178" s="88"/>
      <c r="BW178" s="88"/>
      <c r="BX178" s="88"/>
      <c r="BY178" s="88"/>
      <c r="BZ178" s="88"/>
      <c r="CA178" s="88"/>
      <c r="CB178" s="88"/>
      <c r="CC178" s="88"/>
      <c r="CD178" s="88"/>
      <c r="CE178" s="88"/>
      <c r="CF178" s="88"/>
      <c r="CG178" s="88"/>
      <c r="CH178" s="88"/>
      <c r="CI178" s="88"/>
      <c r="CJ178" s="88"/>
      <c r="CK178" s="88"/>
      <c r="CL178" s="88"/>
      <c r="CM178" s="88"/>
      <c r="CN178" s="88"/>
      <c r="CO178" s="88"/>
      <c r="CP178" s="88"/>
      <c r="CQ178" s="88"/>
      <c r="CR178" s="88"/>
      <c r="CS178" s="88"/>
      <c r="CT178" s="88"/>
      <c r="CU178" s="88"/>
      <c r="CV178" s="88"/>
      <c r="CW178" s="88"/>
      <c r="CX178" s="88"/>
      <c r="CY178" s="88"/>
      <c r="CZ178" s="88"/>
      <c r="DA178" s="88"/>
      <c r="DB178" s="88"/>
      <c r="DC178" s="88"/>
      <c r="DD178" s="88"/>
      <c r="DE178" s="88"/>
    </row>
    <row r="179" spans="1:109" ht="16.5" customHeight="1">
      <c r="A179" s="88"/>
      <c r="B179" s="23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  <c r="AA179" s="88"/>
      <c r="AB179" s="88"/>
      <c r="AC179" s="88"/>
      <c r="AD179" s="88"/>
      <c r="AE179" s="88"/>
      <c r="AF179" s="88"/>
      <c r="AG179" s="88"/>
      <c r="AH179" s="88"/>
      <c r="AI179" s="88"/>
      <c r="AJ179" s="88"/>
      <c r="AK179" s="88"/>
      <c r="AL179" s="88"/>
      <c r="AM179" s="88"/>
      <c r="AN179" s="88"/>
      <c r="AO179" s="88"/>
      <c r="AP179" s="88"/>
      <c r="AQ179" s="88"/>
      <c r="AR179" s="88"/>
      <c r="AS179" s="88"/>
      <c r="AT179" s="88"/>
      <c r="AU179" s="88"/>
      <c r="AV179" s="88"/>
      <c r="AW179" s="88"/>
      <c r="AX179" s="88"/>
      <c r="AY179" s="88"/>
      <c r="AZ179" s="88"/>
      <c r="BA179" s="88"/>
      <c r="BB179" s="88"/>
      <c r="BC179" s="88"/>
      <c r="BD179" s="88"/>
      <c r="BE179" s="88"/>
      <c r="BF179" s="88"/>
      <c r="BG179" s="88"/>
      <c r="BH179" s="88"/>
      <c r="BI179" s="88"/>
      <c r="BJ179" s="88"/>
      <c r="BK179" s="88"/>
      <c r="BL179" s="88"/>
      <c r="BM179" s="88"/>
      <c r="BN179" s="88"/>
      <c r="BO179" s="88"/>
      <c r="BP179" s="88"/>
      <c r="BQ179" s="88"/>
      <c r="BR179" s="88"/>
      <c r="BS179" s="88"/>
      <c r="BT179" s="88"/>
      <c r="BU179" s="88"/>
      <c r="BV179" s="88"/>
      <c r="BW179" s="88"/>
      <c r="BX179" s="88"/>
      <c r="BY179" s="88"/>
      <c r="BZ179" s="88"/>
      <c r="CA179" s="88"/>
      <c r="CB179" s="88"/>
      <c r="CC179" s="88"/>
      <c r="CD179" s="88"/>
      <c r="CE179" s="88"/>
      <c r="CF179" s="88"/>
      <c r="CG179" s="88"/>
      <c r="CH179" s="88"/>
      <c r="CI179" s="88"/>
      <c r="CJ179" s="88"/>
      <c r="CK179" s="88"/>
      <c r="CL179" s="88"/>
      <c r="CM179" s="88"/>
      <c r="CN179" s="88"/>
      <c r="CO179" s="88"/>
      <c r="CP179" s="88"/>
      <c r="CQ179" s="88"/>
      <c r="CR179" s="88"/>
      <c r="CS179" s="88"/>
      <c r="CT179" s="88"/>
      <c r="CU179" s="88"/>
      <c r="CV179" s="88"/>
      <c r="CW179" s="88"/>
      <c r="CX179" s="88"/>
      <c r="CY179" s="88"/>
      <c r="CZ179" s="88"/>
      <c r="DA179" s="88"/>
      <c r="DB179" s="88"/>
      <c r="DC179" s="88"/>
      <c r="DD179" s="88"/>
      <c r="DE179" s="88"/>
    </row>
    <row r="180" spans="1:109" ht="16.5" customHeight="1">
      <c r="A180" s="88"/>
      <c r="B180" s="23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  <c r="AA180" s="88"/>
      <c r="AB180" s="88"/>
      <c r="AC180" s="88"/>
      <c r="AD180" s="88"/>
      <c r="AE180" s="88"/>
      <c r="AF180" s="88"/>
      <c r="AG180" s="88"/>
      <c r="AH180" s="88"/>
      <c r="AI180" s="88"/>
      <c r="AJ180" s="88"/>
      <c r="AK180" s="88"/>
      <c r="AL180" s="88"/>
      <c r="AM180" s="88"/>
      <c r="AN180" s="88"/>
      <c r="AO180" s="88"/>
      <c r="AP180" s="88"/>
      <c r="AQ180" s="88"/>
      <c r="AR180" s="88"/>
      <c r="AS180" s="88"/>
      <c r="AT180" s="88"/>
      <c r="AU180" s="88"/>
      <c r="AV180" s="88"/>
      <c r="AW180" s="88"/>
      <c r="AX180" s="88"/>
      <c r="AY180" s="88"/>
      <c r="AZ180" s="88"/>
      <c r="BA180" s="88"/>
      <c r="BB180" s="88"/>
      <c r="BC180" s="88"/>
      <c r="BD180" s="88"/>
      <c r="BE180" s="88"/>
      <c r="BF180" s="88"/>
      <c r="BG180" s="88"/>
      <c r="BH180" s="88"/>
      <c r="BI180" s="88"/>
      <c r="BJ180" s="88"/>
      <c r="BK180" s="88"/>
      <c r="BL180" s="88"/>
      <c r="BM180" s="88"/>
      <c r="BN180" s="88"/>
      <c r="BO180" s="88"/>
      <c r="BP180" s="88"/>
      <c r="BQ180" s="88"/>
      <c r="BR180" s="88"/>
      <c r="BS180" s="88"/>
      <c r="BT180" s="88"/>
      <c r="BU180" s="88"/>
      <c r="BV180" s="88"/>
      <c r="BW180" s="88"/>
      <c r="BX180" s="88"/>
      <c r="BY180" s="88"/>
      <c r="BZ180" s="88"/>
      <c r="CA180" s="88"/>
      <c r="CB180" s="88"/>
      <c r="CC180" s="88"/>
      <c r="CD180" s="88"/>
      <c r="CE180" s="88"/>
      <c r="CF180" s="88"/>
      <c r="CG180" s="88"/>
      <c r="CH180" s="88"/>
      <c r="CI180" s="88"/>
      <c r="CJ180" s="88"/>
      <c r="CK180" s="88"/>
      <c r="CL180" s="88"/>
      <c r="CM180" s="88"/>
      <c r="CN180" s="88"/>
      <c r="CO180" s="88"/>
      <c r="CP180" s="88"/>
      <c r="CQ180" s="88"/>
      <c r="CR180" s="88"/>
      <c r="CS180" s="88"/>
      <c r="CT180" s="88"/>
      <c r="CU180" s="88"/>
      <c r="CV180" s="88"/>
      <c r="CW180" s="88"/>
      <c r="CX180" s="88"/>
      <c r="CY180" s="88"/>
      <c r="CZ180" s="88"/>
      <c r="DA180" s="88"/>
      <c r="DB180" s="88"/>
      <c r="DC180" s="88"/>
      <c r="DD180" s="88"/>
      <c r="DE180" s="88"/>
    </row>
    <row r="181" spans="1:109" ht="16.5" customHeight="1">
      <c r="A181" s="88"/>
      <c r="B181" s="23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  <c r="AB181" s="88"/>
      <c r="AC181" s="88"/>
      <c r="AD181" s="88"/>
      <c r="AE181" s="88"/>
      <c r="AF181" s="88"/>
      <c r="AG181" s="88"/>
      <c r="AH181" s="88"/>
      <c r="AI181" s="88"/>
      <c r="AJ181" s="88"/>
      <c r="AK181" s="88"/>
      <c r="AL181" s="88"/>
      <c r="AM181" s="88"/>
      <c r="AN181" s="88"/>
      <c r="AO181" s="88"/>
      <c r="AP181" s="88"/>
      <c r="AQ181" s="88"/>
      <c r="AR181" s="88"/>
      <c r="AS181" s="88"/>
      <c r="AT181" s="88"/>
      <c r="AU181" s="88"/>
      <c r="AV181" s="88"/>
      <c r="AW181" s="88"/>
      <c r="AX181" s="88"/>
      <c r="AY181" s="88"/>
      <c r="AZ181" s="88"/>
      <c r="BA181" s="88"/>
      <c r="BB181" s="88"/>
      <c r="BC181" s="88"/>
      <c r="BD181" s="88"/>
      <c r="BE181" s="88"/>
      <c r="BF181" s="88"/>
      <c r="BG181" s="88"/>
      <c r="BH181" s="88"/>
      <c r="BI181" s="88"/>
      <c r="BJ181" s="88"/>
      <c r="BK181" s="88"/>
      <c r="BL181" s="88"/>
      <c r="BM181" s="88"/>
      <c r="BN181" s="88"/>
      <c r="BO181" s="88"/>
      <c r="BP181" s="88"/>
      <c r="BQ181" s="88"/>
      <c r="BR181" s="88"/>
      <c r="BS181" s="88"/>
      <c r="BT181" s="88"/>
      <c r="BU181" s="88"/>
      <c r="BV181" s="88"/>
      <c r="BW181" s="88"/>
      <c r="BX181" s="88"/>
      <c r="BY181" s="88"/>
      <c r="BZ181" s="88"/>
      <c r="CA181" s="88"/>
      <c r="CB181" s="88"/>
      <c r="CC181" s="88"/>
      <c r="CD181" s="88"/>
      <c r="CE181" s="88"/>
      <c r="CF181" s="88"/>
      <c r="CG181" s="88"/>
      <c r="CH181" s="88"/>
      <c r="CI181" s="88"/>
      <c r="CJ181" s="88"/>
      <c r="CK181" s="88"/>
      <c r="CL181" s="88"/>
      <c r="CM181" s="88"/>
      <c r="CN181" s="88"/>
      <c r="CO181" s="88"/>
      <c r="CP181" s="88"/>
      <c r="CQ181" s="88"/>
      <c r="CR181" s="88"/>
      <c r="CS181" s="88"/>
      <c r="CT181" s="88"/>
      <c r="CU181" s="88"/>
      <c r="CV181" s="88"/>
      <c r="CW181" s="88"/>
      <c r="CX181" s="88"/>
      <c r="CY181" s="88"/>
      <c r="CZ181" s="88"/>
      <c r="DA181" s="88"/>
      <c r="DB181" s="88"/>
      <c r="DC181" s="88"/>
      <c r="DD181" s="88"/>
      <c r="DE181" s="88"/>
    </row>
    <row r="182" spans="1:109" ht="16.5" customHeight="1">
      <c r="A182" s="88"/>
      <c r="B182" s="23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  <c r="AA182" s="88"/>
      <c r="AB182" s="88"/>
      <c r="AC182" s="88"/>
      <c r="AD182" s="88"/>
      <c r="AE182" s="88"/>
      <c r="AF182" s="88"/>
      <c r="AG182" s="88"/>
      <c r="AH182" s="88"/>
      <c r="AI182" s="88"/>
      <c r="AJ182" s="88"/>
      <c r="AK182" s="88"/>
      <c r="AL182" s="88"/>
      <c r="AM182" s="88"/>
      <c r="AN182" s="88"/>
      <c r="AO182" s="88"/>
      <c r="AP182" s="88"/>
      <c r="AQ182" s="88"/>
      <c r="AR182" s="88"/>
      <c r="AS182" s="88"/>
      <c r="AT182" s="88"/>
      <c r="AU182" s="88"/>
      <c r="AV182" s="88"/>
      <c r="AW182" s="88"/>
      <c r="AX182" s="88"/>
      <c r="AY182" s="88"/>
      <c r="AZ182" s="88"/>
      <c r="BA182" s="88"/>
      <c r="BB182" s="88"/>
      <c r="BC182" s="88"/>
      <c r="BD182" s="88"/>
      <c r="BE182" s="88"/>
      <c r="BF182" s="88"/>
      <c r="BG182" s="88"/>
      <c r="BH182" s="88"/>
      <c r="BI182" s="88"/>
      <c r="BJ182" s="88"/>
      <c r="BK182" s="88"/>
      <c r="BL182" s="88"/>
      <c r="BM182" s="88"/>
      <c r="BN182" s="88"/>
      <c r="BO182" s="88"/>
      <c r="BP182" s="88"/>
      <c r="BQ182" s="88"/>
      <c r="BR182" s="88"/>
      <c r="BS182" s="88"/>
      <c r="BT182" s="88"/>
      <c r="BU182" s="88"/>
      <c r="BV182" s="88"/>
      <c r="BW182" s="88"/>
      <c r="BX182" s="88"/>
      <c r="BY182" s="88"/>
      <c r="BZ182" s="88"/>
      <c r="CA182" s="88"/>
      <c r="CB182" s="88"/>
      <c r="CC182" s="88"/>
      <c r="CD182" s="88"/>
      <c r="CE182" s="88"/>
      <c r="CF182" s="88"/>
      <c r="CG182" s="88"/>
      <c r="CH182" s="88"/>
      <c r="CI182" s="88"/>
      <c r="CJ182" s="88"/>
      <c r="CK182" s="88"/>
      <c r="CL182" s="88"/>
      <c r="CM182" s="88"/>
      <c r="CN182" s="88"/>
      <c r="CO182" s="88"/>
      <c r="CP182" s="88"/>
      <c r="CQ182" s="88"/>
      <c r="CR182" s="88"/>
      <c r="CS182" s="88"/>
      <c r="CT182" s="88"/>
      <c r="CU182" s="88"/>
      <c r="CV182" s="88"/>
      <c r="CW182" s="88"/>
      <c r="CX182" s="88"/>
      <c r="CY182" s="88"/>
      <c r="CZ182" s="88"/>
      <c r="DA182" s="88"/>
      <c r="DB182" s="88"/>
      <c r="DC182" s="88"/>
      <c r="DD182" s="88"/>
      <c r="DE182" s="88"/>
    </row>
    <row r="183" spans="1:109" ht="16.5" customHeight="1">
      <c r="A183" s="88"/>
      <c r="B183" s="23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88"/>
      <c r="AC183" s="88"/>
      <c r="AD183" s="88"/>
      <c r="AE183" s="88"/>
      <c r="AF183" s="88"/>
      <c r="AG183" s="88"/>
      <c r="AH183" s="88"/>
      <c r="AI183" s="88"/>
      <c r="AJ183" s="88"/>
      <c r="AK183" s="88"/>
      <c r="AL183" s="88"/>
      <c r="AM183" s="88"/>
      <c r="AN183" s="88"/>
      <c r="AO183" s="88"/>
      <c r="AP183" s="88"/>
      <c r="AQ183" s="88"/>
      <c r="AR183" s="88"/>
      <c r="AS183" s="88"/>
      <c r="AT183" s="88"/>
      <c r="AU183" s="88"/>
      <c r="AV183" s="88"/>
      <c r="AW183" s="88"/>
      <c r="AX183" s="88"/>
      <c r="AY183" s="88"/>
      <c r="AZ183" s="88"/>
      <c r="BA183" s="88"/>
      <c r="BB183" s="88"/>
      <c r="BC183" s="88"/>
      <c r="BD183" s="88"/>
      <c r="BE183" s="88"/>
      <c r="BF183" s="88"/>
      <c r="BG183" s="88"/>
      <c r="BH183" s="88"/>
      <c r="BI183" s="88"/>
      <c r="BJ183" s="88"/>
      <c r="BK183" s="88"/>
      <c r="BL183" s="88"/>
      <c r="BM183" s="88"/>
      <c r="BN183" s="88"/>
      <c r="BO183" s="88"/>
      <c r="BP183" s="88"/>
      <c r="BQ183" s="88"/>
      <c r="BR183" s="88"/>
      <c r="BS183" s="88"/>
      <c r="BT183" s="88"/>
      <c r="BU183" s="88"/>
      <c r="BV183" s="88"/>
      <c r="BW183" s="88"/>
      <c r="BX183" s="88"/>
      <c r="BY183" s="88"/>
      <c r="BZ183" s="88"/>
      <c r="CA183" s="88"/>
      <c r="CB183" s="88"/>
      <c r="CC183" s="88"/>
      <c r="CD183" s="88"/>
      <c r="CE183" s="88"/>
      <c r="CF183" s="88"/>
      <c r="CG183" s="88"/>
      <c r="CH183" s="88"/>
      <c r="CI183" s="88"/>
      <c r="CJ183" s="88"/>
      <c r="CK183" s="88"/>
      <c r="CL183" s="88"/>
      <c r="CM183" s="88"/>
      <c r="CN183" s="88"/>
      <c r="CO183" s="88"/>
      <c r="CP183" s="88"/>
      <c r="CQ183" s="88"/>
      <c r="CR183" s="88"/>
      <c r="CS183" s="88"/>
      <c r="CT183" s="88"/>
      <c r="CU183" s="88"/>
      <c r="CV183" s="88"/>
      <c r="CW183" s="88"/>
      <c r="CX183" s="88"/>
      <c r="CY183" s="88"/>
      <c r="CZ183" s="88"/>
      <c r="DA183" s="88"/>
      <c r="DB183" s="88"/>
      <c r="DC183" s="88"/>
      <c r="DD183" s="88"/>
      <c r="DE183" s="88"/>
    </row>
    <row r="184" spans="1:109" ht="16.5" customHeight="1">
      <c r="A184" s="88"/>
      <c r="B184" s="23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  <c r="AA184" s="88"/>
      <c r="AB184" s="88"/>
      <c r="AC184" s="88"/>
      <c r="AD184" s="88"/>
      <c r="AE184" s="88"/>
      <c r="AF184" s="88"/>
      <c r="AG184" s="88"/>
      <c r="AH184" s="88"/>
      <c r="AI184" s="88"/>
      <c r="AJ184" s="88"/>
      <c r="AK184" s="88"/>
      <c r="AL184" s="88"/>
      <c r="AM184" s="88"/>
      <c r="AN184" s="88"/>
      <c r="AO184" s="88"/>
      <c r="AP184" s="88"/>
      <c r="AQ184" s="88"/>
      <c r="AR184" s="88"/>
      <c r="AS184" s="88"/>
      <c r="AT184" s="88"/>
      <c r="AU184" s="88"/>
      <c r="AV184" s="88"/>
      <c r="AW184" s="88"/>
      <c r="AX184" s="88"/>
      <c r="AY184" s="88"/>
      <c r="AZ184" s="88"/>
      <c r="BA184" s="88"/>
      <c r="BB184" s="88"/>
      <c r="BC184" s="88"/>
      <c r="BD184" s="88"/>
      <c r="BE184" s="88"/>
      <c r="BF184" s="88"/>
      <c r="BG184" s="88"/>
      <c r="BH184" s="88"/>
      <c r="BI184" s="88"/>
      <c r="BJ184" s="88"/>
      <c r="BK184" s="88"/>
      <c r="BL184" s="88"/>
      <c r="BM184" s="88"/>
      <c r="BN184" s="88"/>
      <c r="BO184" s="88"/>
      <c r="BP184" s="88"/>
      <c r="BQ184" s="88"/>
      <c r="BR184" s="88"/>
      <c r="BS184" s="88"/>
      <c r="BT184" s="88"/>
      <c r="BU184" s="88"/>
      <c r="BV184" s="88"/>
      <c r="BW184" s="88"/>
      <c r="BX184" s="88"/>
      <c r="BY184" s="88"/>
      <c r="BZ184" s="88"/>
      <c r="CA184" s="88"/>
      <c r="CB184" s="88"/>
      <c r="CC184" s="88"/>
      <c r="CD184" s="88"/>
      <c r="CE184" s="88"/>
      <c r="CF184" s="88"/>
      <c r="CG184" s="88"/>
      <c r="CH184" s="88"/>
      <c r="CI184" s="88"/>
      <c r="CJ184" s="88"/>
      <c r="CK184" s="88"/>
      <c r="CL184" s="88"/>
      <c r="CM184" s="88"/>
      <c r="CN184" s="88"/>
      <c r="CO184" s="88"/>
      <c r="CP184" s="88"/>
      <c r="CQ184" s="88"/>
      <c r="CR184" s="88"/>
      <c r="CS184" s="88"/>
      <c r="CT184" s="88"/>
      <c r="CU184" s="88"/>
      <c r="CV184" s="88"/>
      <c r="CW184" s="88"/>
      <c r="CX184" s="88"/>
      <c r="CY184" s="88"/>
      <c r="CZ184" s="88"/>
      <c r="DA184" s="88"/>
      <c r="DB184" s="88"/>
      <c r="DC184" s="88"/>
      <c r="DD184" s="88"/>
      <c r="DE184" s="88"/>
    </row>
    <row r="185" spans="1:109" ht="16.5" customHeight="1">
      <c r="A185" s="88"/>
      <c r="B185" s="23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  <c r="AB185" s="88"/>
      <c r="AC185" s="88"/>
      <c r="AD185" s="88"/>
      <c r="AE185" s="88"/>
      <c r="AF185" s="88"/>
      <c r="AG185" s="88"/>
      <c r="AH185" s="88"/>
      <c r="AI185" s="88"/>
      <c r="AJ185" s="88"/>
      <c r="AK185" s="88"/>
      <c r="AL185" s="88"/>
      <c r="AM185" s="88"/>
      <c r="AN185" s="88"/>
      <c r="AO185" s="88"/>
      <c r="AP185" s="88"/>
      <c r="AQ185" s="88"/>
      <c r="AR185" s="88"/>
      <c r="AS185" s="88"/>
      <c r="AT185" s="88"/>
      <c r="AU185" s="88"/>
      <c r="AV185" s="88"/>
      <c r="AW185" s="88"/>
      <c r="AX185" s="88"/>
      <c r="AY185" s="88"/>
      <c r="AZ185" s="88"/>
      <c r="BA185" s="88"/>
      <c r="BB185" s="88"/>
      <c r="BC185" s="88"/>
      <c r="BD185" s="88"/>
      <c r="BE185" s="88"/>
      <c r="BF185" s="88"/>
      <c r="BG185" s="88"/>
      <c r="BH185" s="88"/>
      <c r="BI185" s="88"/>
      <c r="BJ185" s="88"/>
      <c r="BK185" s="88"/>
      <c r="BL185" s="88"/>
      <c r="BM185" s="88"/>
      <c r="BN185" s="88"/>
      <c r="BO185" s="88"/>
      <c r="BP185" s="88"/>
      <c r="BQ185" s="88"/>
      <c r="BR185" s="88"/>
      <c r="BS185" s="88"/>
      <c r="BT185" s="88"/>
      <c r="BU185" s="88"/>
      <c r="BV185" s="88"/>
      <c r="BW185" s="88"/>
      <c r="BX185" s="88"/>
      <c r="BY185" s="88"/>
      <c r="BZ185" s="88"/>
      <c r="CA185" s="88"/>
      <c r="CB185" s="88"/>
      <c r="CC185" s="88"/>
      <c r="CD185" s="88"/>
      <c r="CE185" s="88"/>
      <c r="CF185" s="88"/>
      <c r="CG185" s="88"/>
      <c r="CH185" s="88"/>
      <c r="CI185" s="88"/>
      <c r="CJ185" s="88"/>
      <c r="CK185" s="88"/>
      <c r="CL185" s="88"/>
      <c r="CM185" s="88"/>
      <c r="CN185" s="88"/>
      <c r="CO185" s="88"/>
      <c r="CP185" s="88"/>
      <c r="CQ185" s="88"/>
      <c r="CR185" s="88"/>
      <c r="CS185" s="88"/>
      <c r="CT185" s="88"/>
      <c r="CU185" s="88"/>
      <c r="CV185" s="88"/>
      <c r="CW185" s="88"/>
      <c r="CX185" s="88"/>
      <c r="CY185" s="88"/>
      <c r="CZ185" s="88"/>
      <c r="DA185" s="88"/>
      <c r="DB185" s="88"/>
      <c r="DC185" s="88"/>
      <c r="DD185" s="88"/>
      <c r="DE185" s="88"/>
    </row>
    <row r="186" spans="1:109" ht="16.5" customHeight="1">
      <c r="A186" s="88"/>
      <c r="B186" s="23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  <c r="AA186" s="88"/>
      <c r="AB186" s="88"/>
      <c r="AC186" s="88"/>
      <c r="AD186" s="88"/>
      <c r="AE186" s="88"/>
      <c r="AF186" s="88"/>
      <c r="AG186" s="88"/>
      <c r="AH186" s="88"/>
      <c r="AI186" s="88"/>
      <c r="AJ186" s="88"/>
      <c r="AK186" s="88"/>
      <c r="AL186" s="88"/>
      <c r="AM186" s="88"/>
      <c r="AN186" s="88"/>
      <c r="AO186" s="88"/>
      <c r="AP186" s="88"/>
      <c r="AQ186" s="88"/>
      <c r="AR186" s="88"/>
      <c r="AS186" s="88"/>
      <c r="AT186" s="88"/>
      <c r="AU186" s="88"/>
      <c r="AV186" s="88"/>
      <c r="AW186" s="88"/>
      <c r="AX186" s="88"/>
      <c r="AY186" s="88"/>
      <c r="AZ186" s="88"/>
      <c r="BA186" s="88"/>
      <c r="BB186" s="88"/>
      <c r="BC186" s="88"/>
      <c r="BD186" s="88"/>
      <c r="BE186" s="88"/>
      <c r="BF186" s="88"/>
      <c r="BG186" s="88"/>
      <c r="BH186" s="88"/>
      <c r="BI186" s="88"/>
      <c r="BJ186" s="88"/>
      <c r="BK186" s="88"/>
      <c r="BL186" s="88"/>
      <c r="BM186" s="88"/>
      <c r="BN186" s="88"/>
      <c r="BO186" s="88"/>
      <c r="BP186" s="88"/>
      <c r="BQ186" s="88"/>
      <c r="BR186" s="88"/>
      <c r="BS186" s="88"/>
      <c r="BT186" s="88"/>
      <c r="BU186" s="88"/>
      <c r="BV186" s="88"/>
      <c r="BW186" s="88"/>
      <c r="BX186" s="88"/>
      <c r="BY186" s="88"/>
      <c r="BZ186" s="88"/>
      <c r="CA186" s="88"/>
      <c r="CB186" s="88"/>
      <c r="CC186" s="88"/>
      <c r="CD186" s="88"/>
      <c r="CE186" s="88"/>
      <c r="CF186" s="88"/>
      <c r="CG186" s="88"/>
      <c r="CH186" s="88"/>
      <c r="CI186" s="88"/>
      <c r="CJ186" s="88"/>
      <c r="CK186" s="88"/>
      <c r="CL186" s="88"/>
      <c r="CM186" s="88"/>
      <c r="CN186" s="88"/>
      <c r="CO186" s="88"/>
      <c r="CP186" s="88"/>
      <c r="CQ186" s="88"/>
      <c r="CR186" s="88"/>
      <c r="CS186" s="88"/>
      <c r="CT186" s="88"/>
      <c r="CU186" s="88"/>
      <c r="CV186" s="88"/>
      <c r="CW186" s="88"/>
      <c r="CX186" s="88"/>
      <c r="CY186" s="88"/>
      <c r="CZ186" s="88"/>
      <c r="DA186" s="88"/>
      <c r="DB186" s="88"/>
      <c r="DC186" s="88"/>
      <c r="DD186" s="88"/>
      <c r="DE186" s="88"/>
    </row>
    <row r="187" spans="1:109" ht="16.5" customHeight="1">
      <c r="A187" s="88"/>
      <c r="B187" s="23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  <c r="AA187" s="88"/>
      <c r="AB187" s="88"/>
      <c r="AC187" s="88"/>
      <c r="AD187" s="88"/>
      <c r="AE187" s="88"/>
      <c r="AF187" s="88"/>
      <c r="AG187" s="88"/>
      <c r="AH187" s="88"/>
      <c r="AI187" s="88"/>
      <c r="AJ187" s="88"/>
      <c r="AK187" s="88"/>
      <c r="AL187" s="88"/>
      <c r="AM187" s="88"/>
      <c r="AN187" s="88"/>
      <c r="AO187" s="88"/>
      <c r="AP187" s="88"/>
      <c r="AQ187" s="88"/>
      <c r="AR187" s="88"/>
      <c r="AS187" s="88"/>
      <c r="AT187" s="88"/>
      <c r="AU187" s="88"/>
      <c r="AV187" s="88"/>
      <c r="AW187" s="88"/>
      <c r="AX187" s="88"/>
      <c r="AY187" s="88"/>
      <c r="AZ187" s="88"/>
      <c r="BA187" s="88"/>
      <c r="BB187" s="88"/>
      <c r="BC187" s="88"/>
      <c r="BD187" s="88"/>
      <c r="BE187" s="88"/>
      <c r="BF187" s="88"/>
      <c r="BG187" s="88"/>
      <c r="BH187" s="88"/>
      <c r="BI187" s="88"/>
      <c r="BJ187" s="88"/>
      <c r="BK187" s="88"/>
      <c r="BL187" s="88"/>
      <c r="BM187" s="88"/>
      <c r="BN187" s="88"/>
      <c r="BO187" s="88"/>
      <c r="BP187" s="88"/>
      <c r="BQ187" s="88"/>
      <c r="BR187" s="88"/>
      <c r="BS187" s="88"/>
      <c r="BT187" s="88"/>
      <c r="BU187" s="88"/>
      <c r="BV187" s="88"/>
      <c r="BW187" s="88"/>
      <c r="BX187" s="88"/>
      <c r="BY187" s="88"/>
      <c r="BZ187" s="88"/>
      <c r="CA187" s="88"/>
      <c r="CB187" s="88"/>
      <c r="CC187" s="88"/>
      <c r="CD187" s="88"/>
      <c r="CE187" s="88"/>
      <c r="CF187" s="88"/>
      <c r="CG187" s="88"/>
      <c r="CH187" s="88"/>
      <c r="CI187" s="88"/>
      <c r="CJ187" s="88"/>
      <c r="CK187" s="88"/>
      <c r="CL187" s="88"/>
      <c r="CM187" s="88"/>
      <c r="CN187" s="88"/>
      <c r="CO187" s="88"/>
      <c r="CP187" s="88"/>
      <c r="CQ187" s="88"/>
      <c r="CR187" s="88"/>
      <c r="CS187" s="88"/>
      <c r="CT187" s="88"/>
      <c r="CU187" s="88"/>
      <c r="CV187" s="88"/>
      <c r="CW187" s="88"/>
      <c r="CX187" s="88"/>
      <c r="CY187" s="88"/>
      <c r="CZ187" s="88"/>
      <c r="DA187" s="88"/>
      <c r="DB187" s="88"/>
      <c r="DC187" s="88"/>
      <c r="DD187" s="88"/>
      <c r="DE187" s="88"/>
    </row>
    <row r="188" spans="1:109" ht="16.5" customHeight="1">
      <c r="A188" s="88"/>
      <c r="B188" s="23"/>
      <c r="C188" s="88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  <c r="AA188" s="88"/>
      <c r="AB188" s="88"/>
      <c r="AC188" s="88"/>
      <c r="AD188" s="88"/>
      <c r="AE188" s="88"/>
      <c r="AF188" s="88"/>
      <c r="AG188" s="88"/>
      <c r="AH188" s="88"/>
      <c r="AI188" s="88"/>
      <c r="AJ188" s="88"/>
      <c r="AK188" s="88"/>
      <c r="AL188" s="88"/>
      <c r="AM188" s="88"/>
      <c r="AN188" s="88"/>
      <c r="AO188" s="88"/>
      <c r="AP188" s="88"/>
      <c r="AQ188" s="88"/>
      <c r="AR188" s="88"/>
      <c r="AS188" s="88"/>
      <c r="AT188" s="88"/>
      <c r="AU188" s="88"/>
      <c r="AV188" s="88"/>
      <c r="AW188" s="88"/>
      <c r="AX188" s="88"/>
      <c r="AY188" s="88"/>
      <c r="AZ188" s="88"/>
      <c r="BA188" s="88"/>
      <c r="BB188" s="88"/>
      <c r="BC188" s="88"/>
      <c r="BD188" s="88"/>
      <c r="BE188" s="88"/>
      <c r="BF188" s="88"/>
      <c r="BG188" s="88"/>
      <c r="BH188" s="88"/>
      <c r="BI188" s="88"/>
      <c r="BJ188" s="88"/>
      <c r="BK188" s="88"/>
      <c r="BL188" s="88"/>
      <c r="BM188" s="88"/>
      <c r="BN188" s="88"/>
      <c r="BO188" s="88"/>
      <c r="BP188" s="88"/>
      <c r="BQ188" s="88"/>
      <c r="BR188" s="88"/>
      <c r="BS188" s="88"/>
      <c r="BT188" s="88"/>
      <c r="BU188" s="88"/>
      <c r="BV188" s="88"/>
      <c r="BW188" s="88"/>
      <c r="BX188" s="88"/>
      <c r="BY188" s="88"/>
      <c r="BZ188" s="88"/>
      <c r="CA188" s="88"/>
      <c r="CB188" s="88"/>
      <c r="CC188" s="88"/>
      <c r="CD188" s="88"/>
      <c r="CE188" s="88"/>
      <c r="CF188" s="88"/>
      <c r="CG188" s="88"/>
      <c r="CH188" s="88"/>
      <c r="CI188" s="88"/>
      <c r="CJ188" s="88"/>
      <c r="CK188" s="88"/>
      <c r="CL188" s="88"/>
      <c r="CM188" s="88"/>
      <c r="CN188" s="88"/>
      <c r="CO188" s="88"/>
      <c r="CP188" s="88"/>
      <c r="CQ188" s="88"/>
      <c r="CR188" s="88"/>
      <c r="CS188" s="88"/>
      <c r="CT188" s="88"/>
      <c r="CU188" s="88"/>
      <c r="CV188" s="88"/>
      <c r="CW188" s="88"/>
      <c r="CX188" s="88"/>
      <c r="CY188" s="88"/>
      <c r="CZ188" s="88"/>
      <c r="DA188" s="88"/>
      <c r="DB188" s="88"/>
      <c r="DC188" s="88"/>
      <c r="DD188" s="88"/>
      <c r="DE188" s="88"/>
    </row>
    <row r="189" spans="1:109" ht="16.5" customHeight="1">
      <c r="A189" s="88"/>
      <c r="B189" s="23"/>
      <c r="C189" s="88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  <c r="Z189" s="88"/>
      <c r="AA189" s="88"/>
      <c r="AB189" s="88"/>
      <c r="AC189" s="88"/>
      <c r="AD189" s="88"/>
      <c r="AE189" s="88"/>
      <c r="AF189" s="88"/>
      <c r="AG189" s="88"/>
      <c r="AH189" s="88"/>
      <c r="AI189" s="88"/>
      <c r="AJ189" s="88"/>
      <c r="AK189" s="88"/>
      <c r="AL189" s="88"/>
      <c r="AM189" s="88"/>
      <c r="AN189" s="88"/>
      <c r="AO189" s="88"/>
      <c r="AP189" s="88"/>
      <c r="AQ189" s="88"/>
      <c r="AR189" s="88"/>
      <c r="AS189" s="88"/>
      <c r="AT189" s="88"/>
      <c r="AU189" s="88"/>
      <c r="AV189" s="88"/>
      <c r="AW189" s="88"/>
      <c r="AX189" s="88"/>
      <c r="AY189" s="88"/>
      <c r="AZ189" s="88"/>
      <c r="BA189" s="88"/>
      <c r="BB189" s="88"/>
      <c r="BC189" s="88"/>
      <c r="BD189" s="88"/>
      <c r="BE189" s="88"/>
      <c r="BF189" s="88"/>
      <c r="BG189" s="88"/>
      <c r="BH189" s="88"/>
      <c r="BI189" s="88"/>
      <c r="BJ189" s="88"/>
      <c r="BK189" s="88"/>
      <c r="BL189" s="88"/>
      <c r="BM189" s="88"/>
      <c r="BN189" s="88"/>
      <c r="BO189" s="88"/>
      <c r="BP189" s="88"/>
      <c r="BQ189" s="88"/>
      <c r="BR189" s="88"/>
      <c r="BS189" s="88"/>
      <c r="BT189" s="88"/>
      <c r="BU189" s="88"/>
      <c r="BV189" s="88"/>
      <c r="BW189" s="88"/>
      <c r="BX189" s="88"/>
      <c r="BY189" s="88"/>
      <c r="BZ189" s="88"/>
      <c r="CA189" s="88"/>
      <c r="CB189" s="88"/>
      <c r="CC189" s="88"/>
      <c r="CD189" s="88"/>
      <c r="CE189" s="88"/>
      <c r="CF189" s="88"/>
      <c r="CG189" s="88"/>
      <c r="CH189" s="88"/>
      <c r="CI189" s="88"/>
      <c r="CJ189" s="88"/>
      <c r="CK189" s="88"/>
      <c r="CL189" s="88"/>
      <c r="CM189" s="88"/>
      <c r="CN189" s="88"/>
      <c r="CO189" s="88"/>
      <c r="CP189" s="88"/>
      <c r="CQ189" s="88"/>
      <c r="CR189" s="88"/>
      <c r="CS189" s="88"/>
      <c r="CT189" s="88"/>
      <c r="CU189" s="88"/>
      <c r="CV189" s="88"/>
      <c r="CW189" s="88"/>
      <c r="CX189" s="88"/>
      <c r="CY189" s="88"/>
      <c r="CZ189" s="88"/>
      <c r="DA189" s="88"/>
      <c r="DB189" s="88"/>
      <c r="DC189" s="88"/>
      <c r="DD189" s="88"/>
      <c r="DE189" s="88"/>
    </row>
    <row r="190" spans="1:109" ht="16.5" customHeight="1">
      <c r="A190" s="88"/>
      <c r="B190" s="23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  <c r="AA190" s="88"/>
      <c r="AB190" s="88"/>
      <c r="AC190" s="88"/>
      <c r="AD190" s="88"/>
      <c r="AE190" s="88"/>
      <c r="AF190" s="88"/>
      <c r="AG190" s="88"/>
      <c r="AH190" s="88"/>
      <c r="AI190" s="88"/>
      <c r="AJ190" s="88"/>
      <c r="AK190" s="88"/>
      <c r="AL190" s="88"/>
      <c r="AM190" s="88"/>
      <c r="AN190" s="88"/>
      <c r="AO190" s="88"/>
      <c r="AP190" s="88"/>
      <c r="AQ190" s="88"/>
      <c r="AR190" s="88"/>
      <c r="AS190" s="88"/>
      <c r="AT190" s="88"/>
      <c r="AU190" s="88"/>
      <c r="AV190" s="88"/>
      <c r="AW190" s="88"/>
      <c r="AX190" s="88"/>
      <c r="AY190" s="88"/>
      <c r="AZ190" s="88"/>
      <c r="BA190" s="88"/>
      <c r="BB190" s="88"/>
      <c r="BC190" s="88"/>
      <c r="BD190" s="88"/>
      <c r="BE190" s="88"/>
      <c r="BF190" s="88"/>
      <c r="BG190" s="88"/>
      <c r="BH190" s="88"/>
      <c r="BI190" s="88"/>
      <c r="BJ190" s="88"/>
      <c r="BK190" s="88"/>
      <c r="BL190" s="88"/>
      <c r="BM190" s="88"/>
      <c r="BN190" s="88"/>
      <c r="BO190" s="88"/>
      <c r="BP190" s="88"/>
      <c r="BQ190" s="88"/>
      <c r="BR190" s="88"/>
      <c r="BS190" s="88"/>
      <c r="BT190" s="88"/>
      <c r="BU190" s="88"/>
      <c r="BV190" s="88"/>
      <c r="BW190" s="88"/>
      <c r="BX190" s="88"/>
      <c r="BY190" s="88"/>
      <c r="BZ190" s="88"/>
      <c r="CA190" s="88"/>
      <c r="CB190" s="88"/>
      <c r="CC190" s="88"/>
      <c r="CD190" s="88"/>
      <c r="CE190" s="88"/>
      <c r="CF190" s="88"/>
      <c r="CG190" s="88"/>
      <c r="CH190" s="88"/>
      <c r="CI190" s="88"/>
      <c r="CJ190" s="88"/>
      <c r="CK190" s="88"/>
      <c r="CL190" s="88"/>
      <c r="CM190" s="88"/>
      <c r="CN190" s="88"/>
      <c r="CO190" s="88"/>
      <c r="CP190" s="88"/>
      <c r="CQ190" s="88"/>
      <c r="CR190" s="88"/>
      <c r="CS190" s="88"/>
      <c r="CT190" s="88"/>
      <c r="CU190" s="88"/>
      <c r="CV190" s="88"/>
      <c r="CW190" s="88"/>
      <c r="CX190" s="88"/>
      <c r="CY190" s="88"/>
      <c r="CZ190" s="88"/>
      <c r="DA190" s="88"/>
      <c r="DB190" s="88"/>
      <c r="DC190" s="88"/>
      <c r="DD190" s="88"/>
      <c r="DE190" s="88"/>
    </row>
    <row r="191" spans="1:109" ht="16.5" customHeight="1">
      <c r="A191" s="88"/>
      <c r="B191" s="23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  <c r="AA191" s="88"/>
      <c r="AB191" s="88"/>
      <c r="AC191" s="88"/>
      <c r="AD191" s="88"/>
      <c r="AE191" s="88"/>
      <c r="AF191" s="88"/>
      <c r="AG191" s="88"/>
      <c r="AH191" s="88"/>
      <c r="AI191" s="88"/>
      <c r="AJ191" s="88"/>
      <c r="AK191" s="88"/>
      <c r="AL191" s="88"/>
      <c r="AM191" s="88"/>
      <c r="AN191" s="88"/>
      <c r="AO191" s="88"/>
      <c r="AP191" s="88"/>
      <c r="AQ191" s="88"/>
      <c r="AR191" s="88"/>
      <c r="AS191" s="88"/>
      <c r="AT191" s="88"/>
      <c r="AU191" s="88"/>
      <c r="AV191" s="88"/>
      <c r="AW191" s="88"/>
      <c r="AX191" s="88"/>
      <c r="AY191" s="88"/>
      <c r="AZ191" s="88"/>
      <c r="BA191" s="88"/>
      <c r="BB191" s="88"/>
      <c r="BC191" s="88"/>
      <c r="BD191" s="88"/>
      <c r="BE191" s="88"/>
      <c r="BF191" s="88"/>
      <c r="BG191" s="88"/>
      <c r="BH191" s="88"/>
      <c r="BI191" s="88"/>
      <c r="BJ191" s="88"/>
      <c r="BK191" s="88"/>
      <c r="BL191" s="88"/>
      <c r="BM191" s="88"/>
      <c r="BN191" s="88"/>
      <c r="BO191" s="88"/>
      <c r="BP191" s="88"/>
      <c r="BQ191" s="88"/>
      <c r="BR191" s="88"/>
      <c r="BS191" s="88"/>
      <c r="BT191" s="88"/>
      <c r="BU191" s="88"/>
      <c r="BV191" s="88"/>
      <c r="BW191" s="88"/>
      <c r="BX191" s="88"/>
      <c r="BY191" s="88"/>
      <c r="BZ191" s="88"/>
      <c r="CA191" s="88"/>
      <c r="CB191" s="88"/>
      <c r="CC191" s="88"/>
      <c r="CD191" s="88"/>
      <c r="CE191" s="88"/>
      <c r="CF191" s="88"/>
      <c r="CG191" s="88"/>
      <c r="CH191" s="88"/>
      <c r="CI191" s="88"/>
      <c r="CJ191" s="88"/>
      <c r="CK191" s="88"/>
      <c r="CL191" s="88"/>
      <c r="CM191" s="88"/>
      <c r="CN191" s="88"/>
      <c r="CO191" s="88"/>
      <c r="CP191" s="88"/>
      <c r="CQ191" s="88"/>
      <c r="CR191" s="88"/>
      <c r="CS191" s="88"/>
      <c r="CT191" s="88"/>
      <c r="CU191" s="88"/>
      <c r="CV191" s="88"/>
      <c r="CW191" s="88"/>
      <c r="CX191" s="88"/>
      <c r="CY191" s="88"/>
      <c r="CZ191" s="88"/>
      <c r="DA191" s="88"/>
      <c r="DB191" s="88"/>
      <c r="DC191" s="88"/>
      <c r="DD191" s="88"/>
      <c r="DE191" s="88"/>
    </row>
    <row r="192" spans="1:109" ht="16.5" customHeight="1">
      <c r="A192" s="88"/>
      <c r="B192" s="23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  <c r="AA192" s="88"/>
      <c r="AB192" s="88"/>
      <c r="AC192" s="88"/>
      <c r="AD192" s="88"/>
      <c r="AE192" s="88"/>
      <c r="AF192" s="88"/>
      <c r="AG192" s="88"/>
      <c r="AH192" s="88"/>
      <c r="AI192" s="88"/>
      <c r="AJ192" s="88"/>
      <c r="AK192" s="88"/>
      <c r="AL192" s="88"/>
      <c r="AM192" s="88"/>
      <c r="AN192" s="88"/>
      <c r="AO192" s="88"/>
      <c r="AP192" s="88"/>
      <c r="AQ192" s="88"/>
      <c r="AR192" s="88"/>
      <c r="AS192" s="88"/>
      <c r="AT192" s="88"/>
      <c r="AU192" s="88"/>
      <c r="AV192" s="88"/>
      <c r="AW192" s="88"/>
      <c r="AX192" s="88"/>
      <c r="AY192" s="88"/>
      <c r="AZ192" s="88"/>
      <c r="BA192" s="88"/>
      <c r="BB192" s="88"/>
      <c r="BC192" s="88"/>
      <c r="BD192" s="88"/>
      <c r="BE192" s="88"/>
      <c r="BF192" s="88"/>
      <c r="BG192" s="88"/>
      <c r="BH192" s="88"/>
      <c r="BI192" s="88"/>
      <c r="BJ192" s="88"/>
      <c r="BK192" s="88"/>
      <c r="BL192" s="88"/>
      <c r="BM192" s="88"/>
      <c r="BN192" s="88"/>
      <c r="BO192" s="88"/>
      <c r="BP192" s="88"/>
      <c r="BQ192" s="88"/>
      <c r="BR192" s="88"/>
      <c r="BS192" s="88"/>
      <c r="BT192" s="88"/>
      <c r="BU192" s="88"/>
      <c r="BV192" s="88"/>
      <c r="BW192" s="88"/>
      <c r="BX192" s="88"/>
      <c r="BY192" s="88"/>
      <c r="BZ192" s="88"/>
      <c r="CA192" s="88"/>
      <c r="CB192" s="88"/>
      <c r="CC192" s="88"/>
      <c r="CD192" s="88"/>
      <c r="CE192" s="88"/>
      <c r="CF192" s="88"/>
      <c r="CG192" s="88"/>
      <c r="CH192" s="88"/>
      <c r="CI192" s="88"/>
      <c r="CJ192" s="88"/>
      <c r="CK192" s="88"/>
      <c r="CL192" s="88"/>
      <c r="CM192" s="88"/>
      <c r="CN192" s="88"/>
      <c r="CO192" s="88"/>
      <c r="CP192" s="88"/>
      <c r="CQ192" s="88"/>
      <c r="CR192" s="88"/>
      <c r="CS192" s="88"/>
      <c r="CT192" s="88"/>
      <c r="CU192" s="88"/>
      <c r="CV192" s="88"/>
      <c r="CW192" s="88"/>
      <c r="CX192" s="88"/>
      <c r="CY192" s="88"/>
      <c r="CZ192" s="88"/>
      <c r="DA192" s="88"/>
      <c r="DB192" s="88"/>
      <c r="DC192" s="88"/>
      <c r="DD192" s="88"/>
      <c r="DE192" s="88"/>
    </row>
    <row r="193" spans="1:109" ht="16.5" customHeight="1">
      <c r="A193" s="88"/>
      <c r="B193" s="23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  <c r="AA193" s="88"/>
      <c r="AB193" s="88"/>
      <c r="AC193" s="88"/>
      <c r="AD193" s="88"/>
      <c r="AE193" s="88"/>
      <c r="AF193" s="88"/>
      <c r="AG193" s="88"/>
      <c r="AH193" s="88"/>
      <c r="AI193" s="88"/>
      <c r="AJ193" s="88"/>
      <c r="AK193" s="88"/>
      <c r="AL193" s="88"/>
      <c r="AM193" s="88"/>
      <c r="AN193" s="88"/>
      <c r="AO193" s="88"/>
      <c r="AP193" s="88"/>
      <c r="AQ193" s="88"/>
      <c r="AR193" s="88"/>
      <c r="AS193" s="88"/>
      <c r="AT193" s="88"/>
      <c r="AU193" s="88"/>
      <c r="AV193" s="88"/>
      <c r="AW193" s="88"/>
      <c r="AX193" s="88"/>
      <c r="AY193" s="88"/>
      <c r="AZ193" s="88"/>
      <c r="BA193" s="88"/>
      <c r="BB193" s="88"/>
      <c r="BC193" s="88"/>
      <c r="BD193" s="88"/>
      <c r="BE193" s="88"/>
      <c r="BF193" s="88"/>
      <c r="BG193" s="88"/>
      <c r="BH193" s="88"/>
      <c r="BI193" s="88"/>
      <c r="BJ193" s="88"/>
      <c r="BK193" s="88"/>
      <c r="BL193" s="88"/>
      <c r="BM193" s="88"/>
      <c r="BN193" s="88"/>
      <c r="BO193" s="88"/>
      <c r="BP193" s="88"/>
      <c r="BQ193" s="88"/>
      <c r="BR193" s="88"/>
      <c r="BS193" s="88"/>
      <c r="BT193" s="88"/>
      <c r="BU193" s="88"/>
      <c r="BV193" s="88"/>
      <c r="BW193" s="88"/>
      <c r="BX193" s="88"/>
      <c r="BY193" s="88"/>
      <c r="BZ193" s="88"/>
      <c r="CA193" s="88"/>
      <c r="CB193" s="88"/>
      <c r="CC193" s="88"/>
      <c r="CD193" s="88"/>
      <c r="CE193" s="88"/>
      <c r="CF193" s="88"/>
      <c r="CG193" s="88"/>
      <c r="CH193" s="88"/>
      <c r="CI193" s="88"/>
      <c r="CJ193" s="88"/>
      <c r="CK193" s="88"/>
      <c r="CL193" s="88"/>
      <c r="CM193" s="88"/>
      <c r="CN193" s="88"/>
      <c r="CO193" s="88"/>
      <c r="CP193" s="88"/>
      <c r="CQ193" s="88"/>
      <c r="CR193" s="88"/>
      <c r="CS193" s="88"/>
      <c r="CT193" s="88"/>
      <c r="CU193" s="88"/>
      <c r="CV193" s="88"/>
      <c r="CW193" s="88"/>
      <c r="CX193" s="88"/>
      <c r="CY193" s="88"/>
      <c r="CZ193" s="88"/>
      <c r="DA193" s="88"/>
      <c r="DB193" s="88"/>
      <c r="DC193" s="88"/>
      <c r="DD193" s="88"/>
      <c r="DE193" s="88"/>
    </row>
    <row r="194" spans="1:109" ht="16.5" customHeight="1">
      <c r="A194" s="88"/>
      <c r="B194" s="23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/>
      <c r="AA194" s="88"/>
      <c r="AB194" s="88"/>
      <c r="AC194" s="88"/>
      <c r="AD194" s="88"/>
      <c r="AE194" s="88"/>
      <c r="AF194" s="88"/>
      <c r="AG194" s="88"/>
      <c r="AH194" s="88"/>
      <c r="AI194" s="88"/>
      <c r="AJ194" s="88"/>
      <c r="AK194" s="88"/>
      <c r="AL194" s="88"/>
      <c r="AM194" s="88"/>
      <c r="AN194" s="88"/>
      <c r="AO194" s="88"/>
      <c r="AP194" s="88"/>
      <c r="AQ194" s="88"/>
      <c r="AR194" s="88"/>
      <c r="AS194" s="88"/>
      <c r="AT194" s="88"/>
      <c r="AU194" s="88"/>
      <c r="AV194" s="88"/>
      <c r="AW194" s="88"/>
      <c r="AX194" s="88"/>
      <c r="AY194" s="88"/>
      <c r="AZ194" s="88"/>
      <c r="BA194" s="88"/>
      <c r="BB194" s="88"/>
      <c r="BC194" s="88"/>
      <c r="BD194" s="88"/>
      <c r="BE194" s="88"/>
      <c r="BF194" s="88"/>
      <c r="BG194" s="88"/>
      <c r="BH194" s="88"/>
      <c r="BI194" s="88"/>
      <c r="BJ194" s="88"/>
      <c r="BK194" s="88"/>
      <c r="BL194" s="88"/>
      <c r="BM194" s="88"/>
      <c r="BN194" s="88"/>
      <c r="BO194" s="88"/>
      <c r="BP194" s="88"/>
      <c r="BQ194" s="88"/>
      <c r="BR194" s="88"/>
      <c r="BS194" s="88"/>
      <c r="BT194" s="88"/>
      <c r="BU194" s="88"/>
      <c r="BV194" s="88"/>
      <c r="BW194" s="88"/>
      <c r="BX194" s="88"/>
      <c r="BY194" s="88"/>
      <c r="BZ194" s="88"/>
      <c r="CA194" s="88"/>
      <c r="CB194" s="88"/>
      <c r="CC194" s="88"/>
      <c r="CD194" s="88"/>
      <c r="CE194" s="88"/>
      <c r="CF194" s="88"/>
      <c r="CG194" s="88"/>
      <c r="CH194" s="88"/>
      <c r="CI194" s="88"/>
      <c r="CJ194" s="88"/>
      <c r="CK194" s="88"/>
      <c r="CL194" s="88"/>
      <c r="CM194" s="88"/>
      <c r="CN194" s="88"/>
      <c r="CO194" s="88"/>
      <c r="CP194" s="88"/>
      <c r="CQ194" s="88"/>
      <c r="CR194" s="88"/>
      <c r="CS194" s="88"/>
      <c r="CT194" s="88"/>
      <c r="CU194" s="88"/>
      <c r="CV194" s="88"/>
      <c r="CW194" s="88"/>
      <c r="CX194" s="88"/>
      <c r="CY194" s="88"/>
      <c r="CZ194" s="88"/>
      <c r="DA194" s="88"/>
      <c r="DB194" s="88"/>
      <c r="DC194" s="88"/>
      <c r="DD194" s="88"/>
      <c r="DE194" s="88"/>
    </row>
    <row r="195" spans="1:109" ht="16.5" customHeight="1">
      <c r="A195" s="88"/>
      <c r="B195" s="23"/>
      <c r="C195" s="88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  <c r="Z195" s="88"/>
      <c r="AA195" s="88"/>
      <c r="AB195" s="88"/>
      <c r="AC195" s="88"/>
      <c r="AD195" s="88"/>
      <c r="AE195" s="88"/>
      <c r="AF195" s="88"/>
      <c r="AG195" s="88"/>
      <c r="AH195" s="88"/>
      <c r="AI195" s="88"/>
      <c r="AJ195" s="88"/>
      <c r="AK195" s="88"/>
      <c r="AL195" s="88"/>
      <c r="AM195" s="88"/>
      <c r="AN195" s="88"/>
      <c r="AO195" s="88"/>
      <c r="AP195" s="88"/>
      <c r="AQ195" s="88"/>
      <c r="AR195" s="88"/>
      <c r="AS195" s="88"/>
      <c r="AT195" s="88"/>
      <c r="AU195" s="88"/>
      <c r="AV195" s="88"/>
      <c r="AW195" s="88"/>
      <c r="AX195" s="88"/>
      <c r="AY195" s="88"/>
      <c r="AZ195" s="88"/>
      <c r="BA195" s="88"/>
      <c r="BB195" s="88"/>
      <c r="BC195" s="88"/>
      <c r="BD195" s="88"/>
      <c r="BE195" s="88"/>
      <c r="BF195" s="88"/>
      <c r="BG195" s="88"/>
      <c r="BH195" s="88"/>
      <c r="BI195" s="88"/>
      <c r="BJ195" s="88"/>
      <c r="BK195" s="88"/>
      <c r="BL195" s="88"/>
      <c r="BM195" s="88"/>
      <c r="BN195" s="88"/>
      <c r="BO195" s="88"/>
      <c r="BP195" s="88"/>
      <c r="BQ195" s="88"/>
      <c r="BR195" s="88"/>
      <c r="BS195" s="88"/>
      <c r="BT195" s="88"/>
      <c r="BU195" s="88"/>
      <c r="BV195" s="88"/>
      <c r="BW195" s="88"/>
      <c r="BX195" s="88"/>
      <c r="BY195" s="88"/>
      <c r="BZ195" s="88"/>
      <c r="CA195" s="88"/>
      <c r="CB195" s="88"/>
      <c r="CC195" s="88"/>
      <c r="CD195" s="88"/>
      <c r="CE195" s="88"/>
      <c r="CF195" s="88"/>
      <c r="CG195" s="88"/>
      <c r="CH195" s="88"/>
      <c r="CI195" s="88"/>
      <c r="CJ195" s="88"/>
      <c r="CK195" s="88"/>
      <c r="CL195" s="88"/>
      <c r="CM195" s="88"/>
      <c r="CN195" s="88"/>
      <c r="CO195" s="88"/>
      <c r="CP195" s="88"/>
      <c r="CQ195" s="88"/>
      <c r="CR195" s="88"/>
      <c r="CS195" s="88"/>
      <c r="CT195" s="88"/>
      <c r="CU195" s="88"/>
      <c r="CV195" s="88"/>
      <c r="CW195" s="88"/>
      <c r="CX195" s="88"/>
      <c r="CY195" s="88"/>
      <c r="CZ195" s="88"/>
      <c r="DA195" s="88"/>
      <c r="DB195" s="88"/>
      <c r="DC195" s="88"/>
      <c r="DD195" s="88"/>
      <c r="DE195" s="88"/>
    </row>
    <row r="196" spans="1:109" ht="16.5" customHeight="1">
      <c r="A196" s="88"/>
      <c r="B196" s="23"/>
      <c r="C196" s="88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  <c r="AA196" s="88"/>
      <c r="AB196" s="88"/>
      <c r="AC196" s="88"/>
      <c r="AD196" s="88"/>
      <c r="AE196" s="88"/>
      <c r="AF196" s="88"/>
      <c r="AG196" s="88"/>
      <c r="AH196" s="88"/>
      <c r="AI196" s="88"/>
      <c r="AJ196" s="88"/>
      <c r="AK196" s="88"/>
      <c r="AL196" s="88"/>
      <c r="AM196" s="88"/>
      <c r="AN196" s="88"/>
      <c r="AO196" s="88"/>
      <c r="AP196" s="88"/>
      <c r="AQ196" s="88"/>
      <c r="AR196" s="88"/>
      <c r="AS196" s="88"/>
      <c r="AT196" s="88"/>
      <c r="AU196" s="88"/>
      <c r="AV196" s="88"/>
      <c r="AW196" s="88"/>
      <c r="AX196" s="88"/>
      <c r="AY196" s="88"/>
      <c r="AZ196" s="88"/>
      <c r="BA196" s="88"/>
      <c r="BB196" s="88"/>
      <c r="BC196" s="88"/>
      <c r="BD196" s="88"/>
      <c r="BE196" s="88"/>
      <c r="BF196" s="88"/>
      <c r="BG196" s="88"/>
      <c r="BH196" s="88"/>
      <c r="BI196" s="88"/>
      <c r="BJ196" s="88"/>
      <c r="BK196" s="88"/>
      <c r="BL196" s="88"/>
      <c r="BM196" s="88"/>
      <c r="BN196" s="88"/>
      <c r="BO196" s="88"/>
      <c r="BP196" s="88"/>
      <c r="BQ196" s="88"/>
      <c r="BR196" s="88"/>
      <c r="BS196" s="88"/>
      <c r="BT196" s="88"/>
      <c r="BU196" s="88"/>
      <c r="BV196" s="88"/>
      <c r="BW196" s="88"/>
      <c r="BX196" s="88"/>
      <c r="BY196" s="88"/>
      <c r="BZ196" s="88"/>
      <c r="CA196" s="88"/>
      <c r="CB196" s="88"/>
      <c r="CC196" s="88"/>
      <c r="CD196" s="88"/>
      <c r="CE196" s="88"/>
      <c r="CF196" s="88"/>
      <c r="CG196" s="88"/>
      <c r="CH196" s="88"/>
      <c r="CI196" s="88"/>
      <c r="CJ196" s="88"/>
      <c r="CK196" s="88"/>
      <c r="CL196" s="88"/>
      <c r="CM196" s="88"/>
      <c r="CN196" s="88"/>
      <c r="CO196" s="88"/>
      <c r="CP196" s="88"/>
      <c r="CQ196" s="88"/>
      <c r="CR196" s="88"/>
      <c r="CS196" s="88"/>
      <c r="CT196" s="88"/>
      <c r="CU196" s="88"/>
      <c r="CV196" s="88"/>
      <c r="CW196" s="88"/>
      <c r="CX196" s="88"/>
      <c r="CY196" s="88"/>
      <c r="CZ196" s="88"/>
      <c r="DA196" s="88"/>
      <c r="DB196" s="88"/>
      <c r="DC196" s="88"/>
      <c r="DD196" s="88"/>
      <c r="DE196" s="88"/>
    </row>
    <row r="197" spans="1:109" ht="16.5" customHeight="1">
      <c r="A197" s="88"/>
      <c r="B197" s="23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  <c r="AA197" s="88"/>
      <c r="AB197" s="88"/>
      <c r="AC197" s="88"/>
      <c r="AD197" s="88"/>
      <c r="AE197" s="88"/>
      <c r="AF197" s="88"/>
      <c r="AG197" s="88"/>
      <c r="AH197" s="88"/>
      <c r="AI197" s="88"/>
      <c r="AJ197" s="88"/>
      <c r="AK197" s="88"/>
      <c r="AL197" s="88"/>
      <c r="AM197" s="88"/>
      <c r="AN197" s="88"/>
      <c r="AO197" s="88"/>
      <c r="AP197" s="88"/>
      <c r="AQ197" s="88"/>
      <c r="AR197" s="88"/>
      <c r="AS197" s="88"/>
      <c r="AT197" s="88"/>
      <c r="AU197" s="88"/>
      <c r="AV197" s="88"/>
      <c r="AW197" s="88"/>
      <c r="AX197" s="88"/>
      <c r="AY197" s="88"/>
      <c r="AZ197" s="88"/>
      <c r="BA197" s="88"/>
      <c r="BB197" s="88"/>
      <c r="BC197" s="88"/>
      <c r="BD197" s="88"/>
      <c r="BE197" s="88"/>
      <c r="BF197" s="88"/>
      <c r="BG197" s="88"/>
      <c r="BH197" s="88"/>
      <c r="BI197" s="88"/>
      <c r="BJ197" s="88"/>
      <c r="BK197" s="88"/>
      <c r="BL197" s="88"/>
      <c r="BM197" s="88"/>
      <c r="BN197" s="88"/>
      <c r="BO197" s="88"/>
      <c r="BP197" s="88"/>
      <c r="BQ197" s="88"/>
      <c r="BR197" s="88"/>
      <c r="BS197" s="88"/>
      <c r="BT197" s="88"/>
      <c r="BU197" s="88"/>
      <c r="BV197" s="88"/>
      <c r="BW197" s="88"/>
      <c r="BX197" s="88"/>
      <c r="BY197" s="88"/>
      <c r="BZ197" s="88"/>
      <c r="CA197" s="88"/>
      <c r="CB197" s="88"/>
      <c r="CC197" s="88"/>
      <c r="CD197" s="88"/>
      <c r="CE197" s="88"/>
      <c r="CF197" s="88"/>
      <c r="CG197" s="88"/>
      <c r="CH197" s="88"/>
      <c r="CI197" s="88"/>
      <c r="CJ197" s="88"/>
      <c r="CK197" s="88"/>
      <c r="CL197" s="88"/>
      <c r="CM197" s="88"/>
      <c r="CN197" s="88"/>
      <c r="CO197" s="88"/>
      <c r="CP197" s="88"/>
      <c r="CQ197" s="88"/>
      <c r="CR197" s="88"/>
      <c r="CS197" s="88"/>
      <c r="CT197" s="88"/>
      <c r="CU197" s="88"/>
      <c r="CV197" s="88"/>
      <c r="CW197" s="88"/>
      <c r="CX197" s="88"/>
      <c r="CY197" s="88"/>
      <c r="CZ197" s="88"/>
      <c r="DA197" s="88"/>
      <c r="DB197" s="88"/>
      <c r="DC197" s="88"/>
      <c r="DD197" s="88"/>
      <c r="DE197" s="88"/>
    </row>
    <row r="198" spans="1:109" ht="16.5" customHeight="1">
      <c r="A198" s="88"/>
      <c r="B198" s="23"/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  <c r="Z198" s="88"/>
      <c r="AA198" s="88"/>
      <c r="AB198" s="88"/>
      <c r="AC198" s="88"/>
      <c r="AD198" s="88"/>
      <c r="AE198" s="88"/>
      <c r="AF198" s="88"/>
      <c r="AG198" s="88"/>
      <c r="AH198" s="88"/>
      <c r="AI198" s="88"/>
      <c r="AJ198" s="88"/>
      <c r="AK198" s="88"/>
      <c r="AL198" s="88"/>
      <c r="AM198" s="88"/>
      <c r="AN198" s="88"/>
      <c r="AO198" s="88"/>
      <c r="AP198" s="88"/>
      <c r="AQ198" s="88"/>
      <c r="AR198" s="88"/>
      <c r="AS198" s="88"/>
      <c r="AT198" s="88"/>
      <c r="AU198" s="88"/>
      <c r="AV198" s="88"/>
      <c r="AW198" s="88"/>
      <c r="AX198" s="88"/>
      <c r="AY198" s="88"/>
      <c r="AZ198" s="88"/>
      <c r="BA198" s="88"/>
      <c r="BB198" s="88"/>
      <c r="BC198" s="88"/>
      <c r="BD198" s="88"/>
      <c r="BE198" s="88"/>
      <c r="BF198" s="88"/>
      <c r="BG198" s="88"/>
      <c r="BH198" s="88"/>
      <c r="BI198" s="88"/>
      <c r="BJ198" s="88"/>
      <c r="BK198" s="88"/>
      <c r="BL198" s="88"/>
      <c r="BM198" s="88"/>
      <c r="BN198" s="88"/>
      <c r="BO198" s="88"/>
      <c r="BP198" s="88"/>
      <c r="BQ198" s="88"/>
      <c r="BR198" s="88"/>
      <c r="BS198" s="88"/>
      <c r="BT198" s="88"/>
      <c r="BU198" s="88"/>
      <c r="BV198" s="88"/>
      <c r="BW198" s="88"/>
      <c r="BX198" s="88"/>
      <c r="BY198" s="88"/>
      <c r="BZ198" s="88"/>
      <c r="CA198" s="88"/>
      <c r="CB198" s="88"/>
      <c r="CC198" s="88"/>
      <c r="CD198" s="88"/>
      <c r="CE198" s="88"/>
      <c r="CF198" s="88"/>
      <c r="CG198" s="88"/>
      <c r="CH198" s="88"/>
      <c r="CI198" s="88"/>
      <c r="CJ198" s="88"/>
      <c r="CK198" s="88"/>
      <c r="CL198" s="88"/>
      <c r="CM198" s="88"/>
      <c r="CN198" s="88"/>
      <c r="CO198" s="88"/>
      <c r="CP198" s="88"/>
      <c r="CQ198" s="88"/>
      <c r="CR198" s="88"/>
      <c r="CS198" s="88"/>
      <c r="CT198" s="88"/>
      <c r="CU198" s="88"/>
      <c r="CV198" s="88"/>
      <c r="CW198" s="88"/>
      <c r="CX198" s="88"/>
      <c r="CY198" s="88"/>
      <c r="CZ198" s="88"/>
      <c r="DA198" s="88"/>
      <c r="DB198" s="88"/>
      <c r="DC198" s="88"/>
      <c r="DD198" s="88"/>
      <c r="DE198" s="88"/>
    </row>
    <row r="199" spans="1:109" ht="16.5" customHeight="1">
      <c r="A199" s="88"/>
      <c r="B199" s="23"/>
      <c r="C199" s="88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  <c r="AA199" s="88"/>
      <c r="AB199" s="88"/>
      <c r="AC199" s="88"/>
      <c r="AD199" s="88"/>
      <c r="AE199" s="88"/>
      <c r="AF199" s="88"/>
      <c r="AG199" s="88"/>
      <c r="AH199" s="88"/>
      <c r="AI199" s="88"/>
      <c r="AJ199" s="88"/>
      <c r="AK199" s="88"/>
      <c r="AL199" s="88"/>
      <c r="AM199" s="88"/>
      <c r="AN199" s="88"/>
      <c r="AO199" s="88"/>
      <c r="AP199" s="88"/>
      <c r="AQ199" s="88"/>
      <c r="AR199" s="88"/>
      <c r="AS199" s="88"/>
      <c r="AT199" s="88"/>
      <c r="AU199" s="88"/>
      <c r="AV199" s="88"/>
      <c r="AW199" s="88"/>
      <c r="AX199" s="88"/>
      <c r="AY199" s="88"/>
      <c r="AZ199" s="88"/>
      <c r="BA199" s="88"/>
      <c r="BB199" s="88"/>
      <c r="BC199" s="88"/>
      <c r="BD199" s="88"/>
      <c r="BE199" s="88"/>
      <c r="BF199" s="88"/>
      <c r="BG199" s="88"/>
      <c r="BH199" s="88"/>
      <c r="BI199" s="88"/>
      <c r="BJ199" s="88"/>
      <c r="BK199" s="88"/>
      <c r="BL199" s="88"/>
      <c r="BM199" s="88"/>
      <c r="BN199" s="88"/>
      <c r="BO199" s="88"/>
      <c r="BP199" s="88"/>
      <c r="BQ199" s="88"/>
      <c r="BR199" s="88"/>
      <c r="BS199" s="88"/>
      <c r="BT199" s="88"/>
      <c r="BU199" s="88"/>
      <c r="BV199" s="88"/>
      <c r="BW199" s="88"/>
      <c r="BX199" s="88"/>
      <c r="BY199" s="88"/>
      <c r="BZ199" s="88"/>
      <c r="CA199" s="88"/>
      <c r="CB199" s="88"/>
      <c r="CC199" s="88"/>
      <c r="CD199" s="88"/>
      <c r="CE199" s="88"/>
      <c r="CF199" s="88"/>
      <c r="CG199" s="88"/>
      <c r="CH199" s="88"/>
      <c r="CI199" s="88"/>
      <c r="CJ199" s="88"/>
      <c r="CK199" s="88"/>
      <c r="CL199" s="88"/>
      <c r="CM199" s="88"/>
      <c r="CN199" s="88"/>
      <c r="CO199" s="88"/>
      <c r="CP199" s="88"/>
      <c r="CQ199" s="88"/>
      <c r="CR199" s="88"/>
      <c r="CS199" s="88"/>
      <c r="CT199" s="88"/>
      <c r="CU199" s="88"/>
      <c r="CV199" s="88"/>
      <c r="CW199" s="88"/>
      <c r="CX199" s="88"/>
      <c r="CY199" s="88"/>
      <c r="CZ199" s="88"/>
      <c r="DA199" s="88"/>
      <c r="DB199" s="88"/>
      <c r="DC199" s="88"/>
      <c r="DD199" s="88"/>
      <c r="DE199" s="88"/>
    </row>
    <row r="200" spans="1:109" ht="16.5" customHeight="1">
      <c r="A200" s="88"/>
      <c r="B200" s="23"/>
      <c r="C200" s="88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  <c r="Z200" s="88"/>
      <c r="AA200" s="88"/>
      <c r="AB200" s="88"/>
      <c r="AC200" s="88"/>
      <c r="AD200" s="88"/>
      <c r="AE200" s="88"/>
      <c r="AF200" s="88"/>
      <c r="AG200" s="88"/>
      <c r="AH200" s="88"/>
      <c r="AI200" s="88"/>
      <c r="AJ200" s="88"/>
      <c r="AK200" s="88"/>
      <c r="AL200" s="88"/>
      <c r="AM200" s="88"/>
      <c r="AN200" s="88"/>
      <c r="AO200" s="88"/>
      <c r="AP200" s="88"/>
      <c r="AQ200" s="88"/>
      <c r="AR200" s="88"/>
      <c r="AS200" s="88"/>
      <c r="AT200" s="88"/>
      <c r="AU200" s="88"/>
      <c r="AV200" s="88"/>
      <c r="AW200" s="88"/>
      <c r="AX200" s="88"/>
      <c r="AY200" s="88"/>
      <c r="AZ200" s="88"/>
      <c r="BA200" s="88"/>
      <c r="BB200" s="88"/>
      <c r="BC200" s="88"/>
      <c r="BD200" s="88"/>
      <c r="BE200" s="88"/>
      <c r="BF200" s="88"/>
      <c r="BG200" s="88"/>
      <c r="BH200" s="88"/>
      <c r="BI200" s="88"/>
      <c r="BJ200" s="88"/>
      <c r="BK200" s="88"/>
      <c r="BL200" s="88"/>
      <c r="BM200" s="88"/>
      <c r="BN200" s="88"/>
      <c r="BO200" s="88"/>
      <c r="BP200" s="88"/>
      <c r="BQ200" s="88"/>
      <c r="BR200" s="88"/>
      <c r="BS200" s="88"/>
      <c r="BT200" s="88"/>
      <c r="BU200" s="88"/>
      <c r="BV200" s="88"/>
      <c r="BW200" s="88"/>
      <c r="BX200" s="88"/>
      <c r="BY200" s="88"/>
      <c r="BZ200" s="88"/>
      <c r="CA200" s="88"/>
      <c r="CB200" s="88"/>
      <c r="CC200" s="88"/>
      <c r="CD200" s="88"/>
      <c r="CE200" s="88"/>
      <c r="CF200" s="88"/>
      <c r="CG200" s="88"/>
      <c r="CH200" s="88"/>
      <c r="CI200" s="88"/>
      <c r="CJ200" s="88"/>
      <c r="CK200" s="88"/>
      <c r="CL200" s="88"/>
      <c r="CM200" s="88"/>
      <c r="CN200" s="88"/>
      <c r="CO200" s="88"/>
      <c r="CP200" s="88"/>
      <c r="CQ200" s="88"/>
      <c r="CR200" s="88"/>
      <c r="CS200" s="88"/>
      <c r="CT200" s="88"/>
      <c r="CU200" s="88"/>
      <c r="CV200" s="88"/>
      <c r="CW200" s="88"/>
      <c r="CX200" s="88"/>
      <c r="CY200" s="88"/>
      <c r="CZ200" s="88"/>
      <c r="DA200" s="88"/>
      <c r="DB200" s="88"/>
      <c r="DC200" s="88"/>
      <c r="DD200" s="88"/>
      <c r="DE200" s="88"/>
    </row>
    <row r="201" spans="1:109" ht="16.5" customHeight="1">
      <c r="A201" s="88"/>
      <c r="B201" s="23"/>
      <c r="C201" s="88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  <c r="Z201" s="88"/>
      <c r="AA201" s="88"/>
      <c r="AB201" s="88"/>
      <c r="AC201" s="88"/>
      <c r="AD201" s="88"/>
      <c r="AE201" s="88"/>
      <c r="AF201" s="88"/>
      <c r="AG201" s="88"/>
      <c r="AH201" s="88"/>
      <c r="AI201" s="88"/>
      <c r="AJ201" s="88"/>
      <c r="AK201" s="88"/>
      <c r="AL201" s="88"/>
      <c r="AM201" s="88"/>
      <c r="AN201" s="88"/>
      <c r="AO201" s="88"/>
      <c r="AP201" s="88"/>
      <c r="AQ201" s="88"/>
      <c r="AR201" s="88"/>
      <c r="AS201" s="88"/>
      <c r="AT201" s="88"/>
      <c r="AU201" s="88"/>
      <c r="AV201" s="88"/>
      <c r="AW201" s="88"/>
      <c r="AX201" s="88"/>
      <c r="AY201" s="88"/>
      <c r="AZ201" s="88"/>
      <c r="BA201" s="88"/>
      <c r="BB201" s="88"/>
      <c r="BC201" s="88"/>
      <c r="BD201" s="88"/>
      <c r="BE201" s="88"/>
      <c r="BF201" s="88"/>
      <c r="BG201" s="88"/>
      <c r="BH201" s="88"/>
      <c r="BI201" s="88"/>
      <c r="BJ201" s="88"/>
      <c r="BK201" s="88"/>
      <c r="BL201" s="88"/>
      <c r="BM201" s="88"/>
      <c r="BN201" s="88"/>
      <c r="BO201" s="88"/>
      <c r="BP201" s="88"/>
      <c r="BQ201" s="88"/>
      <c r="BR201" s="88"/>
      <c r="BS201" s="88"/>
      <c r="BT201" s="88"/>
      <c r="BU201" s="88"/>
      <c r="BV201" s="88"/>
      <c r="BW201" s="88"/>
      <c r="BX201" s="88"/>
      <c r="BY201" s="88"/>
      <c r="BZ201" s="88"/>
      <c r="CA201" s="88"/>
      <c r="CB201" s="88"/>
      <c r="CC201" s="88"/>
      <c r="CD201" s="88"/>
      <c r="CE201" s="88"/>
      <c r="CF201" s="88"/>
      <c r="CG201" s="88"/>
      <c r="CH201" s="88"/>
      <c r="CI201" s="88"/>
      <c r="CJ201" s="88"/>
      <c r="CK201" s="88"/>
      <c r="CL201" s="88"/>
      <c r="CM201" s="88"/>
      <c r="CN201" s="88"/>
      <c r="CO201" s="88"/>
      <c r="CP201" s="88"/>
      <c r="CQ201" s="88"/>
      <c r="CR201" s="88"/>
      <c r="CS201" s="88"/>
      <c r="CT201" s="88"/>
      <c r="CU201" s="88"/>
      <c r="CV201" s="88"/>
      <c r="CW201" s="88"/>
      <c r="CX201" s="88"/>
      <c r="CY201" s="88"/>
      <c r="CZ201" s="88"/>
      <c r="DA201" s="88"/>
      <c r="DB201" s="88"/>
      <c r="DC201" s="88"/>
      <c r="DD201" s="88"/>
      <c r="DE201" s="88"/>
    </row>
    <row r="202" spans="1:109" ht="16.5" customHeight="1">
      <c r="A202" s="88"/>
      <c r="B202" s="23"/>
      <c r="C202" s="88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  <c r="Z202" s="88"/>
      <c r="AA202" s="88"/>
      <c r="AB202" s="88"/>
      <c r="AC202" s="88"/>
      <c r="AD202" s="88"/>
      <c r="AE202" s="88"/>
      <c r="AF202" s="88"/>
      <c r="AG202" s="88"/>
      <c r="AH202" s="88"/>
      <c r="AI202" s="88"/>
      <c r="AJ202" s="88"/>
      <c r="AK202" s="88"/>
      <c r="AL202" s="88"/>
      <c r="AM202" s="88"/>
      <c r="AN202" s="88"/>
      <c r="AO202" s="88"/>
      <c r="AP202" s="88"/>
      <c r="AQ202" s="88"/>
      <c r="AR202" s="88"/>
      <c r="AS202" s="88"/>
      <c r="AT202" s="88"/>
      <c r="AU202" s="88"/>
      <c r="AV202" s="88"/>
      <c r="AW202" s="88"/>
      <c r="AX202" s="88"/>
      <c r="AY202" s="88"/>
      <c r="AZ202" s="88"/>
      <c r="BA202" s="88"/>
      <c r="BB202" s="88"/>
      <c r="BC202" s="88"/>
      <c r="BD202" s="88"/>
      <c r="BE202" s="88"/>
      <c r="BF202" s="88"/>
      <c r="BG202" s="88"/>
      <c r="BH202" s="88"/>
      <c r="BI202" s="88"/>
      <c r="BJ202" s="88"/>
      <c r="BK202" s="88"/>
      <c r="BL202" s="88"/>
      <c r="BM202" s="88"/>
      <c r="BN202" s="88"/>
      <c r="BO202" s="88"/>
      <c r="BP202" s="88"/>
      <c r="BQ202" s="88"/>
      <c r="BR202" s="88"/>
      <c r="BS202" s="88"/>
      <c r="BT202" s="88"/>
      <c r="BU202" s="88"/>
      <c r="BV202" s="88"/>
      <c r="BW202" s="88"/>
      <c r="BX202" s="88"/>
      <c r="BY202" s="88"/>
      <c r="BZ202" s="88"/>
      <c r="CA202" s="88"/>
      <c r="CB202" s="88"/>
      <c r="CC202" s="88"/>
      <c r="CD202" s="88"/>
      <c r="CE202" s="88"/>
      <c r="CF202" s="88"/>
      <c r="CG202" s="88"/>
      <c r="CH202" s="88"/>
      <c r="CI202" s="88"/>
      <c r="CJ202" s="88"/>
      <c r="CK202" s="88"/>
      <c r="CL202" s="88"/>
      <c r="CM202" s="88"/>
      <c r="CN202" s="88"/>
      <c r="CO202" s="88"/>
      <c r="CP202" s="88"/>
      <c r="CQ202" s="88"/>
      <c r="CR202" s="88"/>
      <c r="CS202" s="88"/>
      <c r="CT202" s="88"/>
      <c r="CU202" s="88"/>
      <c r="CV202" s="88"/>
      <c r="CW202" s="88"/>
      <c r="CX202" s="88"/>
      <c r="CY202" s="88"/>
      <c r="CZ202" s="88"/>
      <c r="DA202" s="88"/>
      <c r="DB202" s="88"/>
      <c r="DC202" s="88"/>
      <c r="DD202" s="88"/>
      <c r="DE202" s="88"/>
    </row>
    <row r="203" spans="1:109" ht="16.5" customHeight="1">
      <c r="A203" s="88"/>
      <c r="B203" s="23"/>
      <c r="C203" s="88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  <c r="Z203" s="88"/>
      <c r="AA203" s="88"/>
      <c r="AB203" s="88"/>
      <c r="AC203" s="88"/>
      <c r="AD203" s="88"/>
      <c r="AE203" s="88"/>
      <c r="AF203" s="88"/>
      <c r="AG203" s="88"/>
      <c r="AH203" s="88"/>
      <c r="AI203" s="88"/>
      <c r="AJ203" s="88"/>
      <c r="AK203" s="88"/>
      <c r="AL203" s="88"/>
      <c r="AM203" s="88"/>
      <c r="AN203" s="88"/>
      <c r="AO203" s="88"/>
      <c r="AP203" s="88"/>
      <c r="AQ203" s="88"/>
      <c r="AR203" s="88"/>
      <c r="AS203" s="88"/>
      <c r="AT203" s="88"/>
      <c r="AU203" s="88"/>
      <c r="AV203" s="88"/>
      <c r="AW203" s="88"/>
      <c r="AX203" s="88"/>
      <c r="AY203" s="88"/>
      <c r="AZ203" s="88"/>
      <c r="BA203" s="88"/>
      <c r="BB203" s="88"/>
      <c r="BC203" s="88"/>
      <c r="BD203" s="88"/>
      <c r="BE203" s="88"/>
      <c r="BF203" s="88"/>
      <c r="BG203" s="88"/>
      <c r="BH203" s="88"/>
      <c r="BI203" s="88"/>
      <c r="BJ203" s="88"/>
      <c r="BK203" s="88"/>
      <c r="BL203" s="88"/>
      <c r="BM203" s="88"/>
      <c r="BN203" s="88"/>
      <c r="BO203" s="88"/>
      <c r="BP203" s="88"/>
      <c r="BQ203" s="88"/>
      <c r="BR203" s="88"/>
      <c r="BS203" s="88"/>
      <c r="BT203" s="88"/>
      <c r="BU203" s="88"/>
      <c r="BV203" s="88"/>
      <c r="BW203" s="88"/>
      <c r="BX203" s="88"/>
      <c r="BY203" s="88"/>
      <c r="BZ203" s="88"/>
      <c r="CA203" s="88"/>
      <c r="CB203" s="88"/>
      <c r="CC203" s="88"/>
      <c r="CD203" s="88"/>
      <c r="CE203" s="88"/>
      <c r="CF203" s="88"/>
      <c r="CG203" s="88"/>
      <c r="CH203" s="88"/>
      <c r="CI203" s="88"/>
      <c r="CJ203" s="88"/>
      <c r="CK203" s="88"/>
      <c r="CL203" s="88"/>
      <c r="CM203" s="88"/>
      <c r="CN203" s="88"/>
      <c r="CO203" s="88"/>
      <c r="CP203" s="88"/>
      <c r="CQ203" s="88"/>
      <c r="CR203" s="88"/>
      <c r="CS203" s="88"/>
      <c r="CT203" s="88"/>
      <c r="CU203" s="88"/>
      <c r="CV203" s="88"/>
      <c r="CW203" s="88"/>
      <c r="CX203" s="88"/>
      <c r="CY203" s="88"/>
      <c r="CZ203" s="88"/>
      <c r="DA203" s="88"/>
      <c r="DB203" s="88"/>
      <c r="DC203" s="88"/>
      <c r="DD203" s="88"/>
      <c r="DE203" s="88"/>
    </row>
    <row r="204" spans="1:109" ht="16.5" customHeight="1">
      <c r="A204" s="88"/>
      <c r="B204" s="23"/>
      <c r="C204" s="88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  <c r="Z204" s="88"/>
      <c r="AA204" s="88"/>
      <c r="AB204" s="88"/>
      <c r="AC204" s="88"/>
      <c r="AD204" s="88"/>
      <c r="AE204" s="88"/>
      <c r="AF204" s="88"/>
      <c r="AG204" s="88"/>
      <c r="AH204" s="88"/>
      <c r="AI204" s="88"/>
      <c r="AJ204" s="88"/>
      <c r="AK204" s="88"/>
      <c r="AL204" s="88"/>
      <c r="AM204" s="88"/>
      <c r="AN204" s="88"/>
      <c r="AO204" s="88"/>
      <c r="AP204" s="88"/>
      <c r="AQ204" s="88"/>
      <c r="AR204" s="88"/>
      <c r="AS204" s="88"/>
      <c r="AT204" s="88"/>
      <c r="AU204" s="88"/>
      <c r="AV204" s="88"/>
      <c r="AW204" s="88"/>
      <c r="AX204" s="88"/>
      <c r="AY204" s="88"/>
      <c r="AZ204" s="88"/>
      <c r="BA204" s="88"/>
      <c r="BB204" s="88"/>
      <c r="BC204" s="88"/>
      <c r="BD204" s="88"/>
      <c r="BE204" s="88"/>
      <c r="BF204" s="88"/>
      <c r="BG204" s="88"/>
      <c r="BH204" s="88"/>
      <c r="BI204" s="88"/>
      <c r="BJ204" s="88"/>
      <c r="BK204" s="88"/>
      <c r="BL204" s="88"/>
      <c r="BM204" s="88"/>
      <c r="BN204" s="88"/>
      <c r="BO204" s="88"/>
      <c r="BP204" s="88"/>
      <c r="BQ204" s="88"/>
      <c r="BR204" s="88"/>
      <c r="BS204" s="88"/>
      <c r="BT204" s="88"/>
      <c r="BU204" s="88"/>
      <c r="BV204" s="88"/>
      <c r="BW204" s="88"/>
      <c r="BX204" s="88"/>
      <c r="BY204" s="88"/>
      <c r="BZ204" s="88"/>
      <c r="CA204" s="88"/>
      <c r="CB204" s="88"/>
      <c r="CC204" s="88"/>
      <c r="CD204" s="88"/>
      <c r="CE204" s="88"/>
      <c r="CF204" s="88"/>
      <c r="CG204" s="88"/>
      <c r="CH204" s="88"/>
      <c r="CI204" s="88"/>
      <c r="CJ204" s="88"/>
      <c r="CK204" s="88"/>
      <c r="CL204" s="88"/>
      <c r="CM204" s="88"/>
      <c r="CN204" s="88"/>
      <c r="CO204" s="88"/>
      <c r="CP204" s="88"/>
      <c r="CQ204" s="88"/>
      <c r="CR204" s="88"/>
      <c r="CS204" s="88"/>
      <c r="CT204" s="88"/>
      <c r="CU204" s="88"/>
      <c r="CV204" s="88"/>
      <c r="CW204" s="88"/>
      <c r="CX204" s="88"/>
      <c r="CY204" s="88"/>
      <c r="CZ204" s="88"/>
      <c r="DA204" s="88"/>
      <c r="DB204" s="88"/>
      <c r="DC204" s="88"/>
      <c r="DD204" s="88"/>
      <c r="DE204" s="88"/>
    </row>
    <row r="205" spans="1:109" ht="16.5" customHeight="1">
      <c r="A205" s="88"/>
      <c r="B205" s="23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  <c r="AA205" s="88"/>
      <c r="AB205" s="88"/>
      <c r="AC205" s="88"/>
      <c r="AD205" s="88"/>
      <c r="AE205" s="88"/>
      <c r="AF205" s="88"/>
      <c r="AG205" s="88"/>
      <c r="AH205" s="88"/>
      <c r="AI205" s="88"/>
      <c r="AJ205" s="88"/>
      <c r="AK205" s="88"/>
      <c r="AL205" s="88"/>
      <c r="AM205" s="88"/>
      <c r="AN205" s="88"/>
      <c r="AO205" s="88"/>
      <c r="AP205" s="88"/>
      <c r="AQ205" s="88"/>
      <c r="AR205" s="88"/>
      <c r="AS205" s="88"/>
      <c r="AT205" s="88"/>
      <c r="AU205" s="88"/>
      <c r="AV205" s="88"/>
      <c r="AW205" s="88"/>
      <c r="AX205" s="88"/>
      <c r="AY205" s="88"/>
      <c r="AZ205" s="88"/>
      <c r="BA205" s="88"/>
      <c r="BB205" s="88"/>
      <c r="BC205" s="88"/>
      <c r="BD205" s="88"/>
      <c r="BE205" s="88"/>
      <c r="BF205" s="88"/>
      <c r="BG205" s="88"/>
      <c r="BH205" s="88"/>
      <c r="BI205" s="88"/>
      <c r="BJ205" s="88"/>
      <c r="BK205" s="88"/>
      <c r="BL205" s="88"/>
      <c r="BM205" s="88"/>
      <c r="BN205" s="88"/>
      <c r="BO205" s="88"/>
      <c r="BP205" s="88"/>
      <c r="BQ205" s="88"/>
      <c r="BR205" s="88"/>
      <c r="BS205" s="88"/>
      <c r="BT205" s="88"/>
      <c r="BU205" s="88"/>
      <c r="BV205" s="88"/>
      <c r="BW205" s="88"/>
      <c r="BX205" s="88"/>
      <c r="BY205" s="88"/>
      <c r="BZ205" s="88"/>
      <c r="CA205" s="88"/>
      <c r="CB205" s="88"/>
      <c r="CC205" s="88"/>
      <c r="CD205" s="88"/>
      <c r="CE205" s="88"/>
      <c r="CF205" s="88"/>
      <c r="CG205" s="88"/>
      <c r="CH205" s="88"/>
      <c r="CI205" s="88"/>
      <c r="CJ205" s="88"/>
      <c r="CK205" s="88"/>
      <c r="CL205" s="88"/>
      <c r="CM205" s="88"/>
      <c r="CN205" s="88"/>
      <c r="CO205" s="88"/>
      <c r="CP205" s="88"/>
      <c r="CQ205" s="88"/>
      <c r="CR205" s="88"/>
      <c r="CS205" s="88"/>
      <c r="CT205" s="88"/>
      <c r="CU205" s="88"/>
      <c r="CV205" s="88"/>
      <c r="CW205" s="88"/>
      <c r="CX205" s="88"/>
      <c r="CY205" s="88"/>
      <c r="CZ205" s="88"/>
      <c r="DA205" s="88"/>
      <c r="DB205" s="88"/>
      <c r="DC205" s="88"/>
      <c r="DD205" s="88"/>
      <c r="DE205" s="88"/>
    </row>
    <row r="206" spans="1:109" ht="16.5" customHeight="1">
      <c r="A206" s="88"/>
      <c r="B206" s="23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88"/>
      <c r="AA206" s="88"/>
      <c r="AB206" s="88"/>
      <c r="AC206" s="88"/>
      <c r="AD206" s="88"/>
      <c r="AE206" s="88"/>
      <c r="AF206" s="88"/>
      <c r="AG206" s="88"/>
      <c r="AH206" s="88"/>
      <c r="AI206" s="88"/>
      <c r="AJ206" s="88"/>
      <c r="AK206" s="88"/>
      <c r="AL206" s="88"/>
      <c r="AM206" s="88"/>
      <c r="AN206" s="88"/>
      <c r="AO206" s="88"/>
      <c r="AP206" s="88"/>
      <c r="AQ206" s="88"/>
      <c r="AR206" s="88"/>
      <c r="AS206" s="88"/>
      <c r="AT206" s="88"/>
      <c r="AU206" s="88"/>
      <c r="AV206" s="88"/>
      <c r="AW206" s="88"/>
      <c r="AX206" s="88"/>
      <c r="AY206" s="88"/>
      <c r="AZ206" s="88"/>
      <c r="BA206" s="88"/>
      <c r="BB206" s="88"/>
      <c r="BC206" s="88"/>
      <c r="BD206" s="88"/>
      <c r="BE206" s="88"/>
      <c r="BF206" s="88"/>
      <c r="BG206" s="88"/>
      <c r="BH206" s="88"/>
      <c r="BI206" s="88"/>
      <c r="BJ206" s="88"/>
      <c r="BK206" s="88"/>
      <c r="BL206" s="88"/>
      <c r="BM206" s="88"/>
      <c r="BN206" s="88"/>
      <c r="BO206" s="88"/>
      <c r="BP206" s="88"/>
      <c r="BQ206" s="88"/>
      <c r="BR206" s="88"/>
      <c r="BS206" s="88"/>
      <c r="BT206" s="88"/>
      <c r="BU206" s="88"/>
      <c r="BV206" s="88"/>
      <c r="BW206" s="88"/>
      <c r="BX206" s="88"/>
      <c r="BY206" s="88"/>
      <c r="BZ206" s="88"/>
      <c r="CA206" s="88"/>
      <c r="CB206" s="88"/>
      <c r="CC206" s="88"/>
      <c r="CD206" s="88"/>
      <c r="CE206" s="88"/>
      <c r="CF206" s="88"/>
      <c r="CG206" s="88"/>
      <c r="CH206" s="88"/>
      <c r="CI206" s="88"/>
      <c r="CJ206" s="88"/>
      <c r="CK206" s="88"/>
      <c r="CL206" s="88"/>
      <c r="CM206" s="88"/>
      <c r="CN206" s="88"/>
      <c r="CO206" s="88"/>
      <c r="CP206" s="88"/>
      <c r="CQ206" s="88"/>
      <c r="CR206" s="88"/>
      <c r="CS206" s="88"/>
      <c r="CT206" s="88"/>
      <c r="CU206" s="88"/>
      <c r="CV206" s="88"/>
      <c r="CW206" s="88"/>
      <c r="CX206" s="88"/>
      <c r="CY206" s="88"/>
      <c r="CZ206" s="88"/>
      <c r="DA206" s="88"/>
      <c r="DB206" s="88"/>
      <c r="DC206" s="88"/>
      <c r="DD206" s="88"/>
      <c r="DE206" s="88"/>
    </row>
    <row r="207" spans="1:109" ht="16.5" customHeight="1">
      <c r="A207" s="88"/>
      <c r="B207" s="23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/>
      <c r="AA207" s="88"/>
      <c r="AB207" s="88"/>
      <c r="AC207" s="88"/>
      <c r="AD207" s="88"/>
      <c r="AE207" s="88"/>
      <c r="AF207" s="88"/>
      <c r="AG207" s="88"/>
      <c r="AH207" s="88"/>
      <c r="AI207" s="88"/>
      <c r="AJ207" s="88"/>
      <c r="AK207" s="88"/>
      <c r="AL207" s="88"/>
      <c r="AM207" s="88"/>
      <c r="AN207" s="88"/>
      <c r="AO207" s="88"/>
      <c r="AP207" s="88"/>
      <c r="AQ207" s="88"/>
      <c r="AR207" s="88"/>
      <c r="AS207" s="88"/>
      <c r="AT207" s="88"/>
      <c r="AU207" s="88"/>
      <c r="AV207" s="88"/>
      <c r="AW207" s="88"/>
      <c r="AX207" s="88"/>
      <c r="AY207" s="88"/>
      <c r="AZ207" s="88"/>
      <c r="BA207" s="88"/>
      <c r="BB207" s="88"/>
      <c r="BC207" s="88"/>
      <c r="BD207" s="88"/>
      <c r="BE207" s="88"/>
      <c r="BF207" s="88"/>
      <c r="BG207" s="88"/>
      <c r="BH207" s="88"/>
      <c r="BI207" s="88"/>
      <c r="BJ207" s="88"/>
      <c r="BK207" s="88"/>
      <c r="BL207" s="88"/>
      <c r="BM207" s="88"/>
      <c r="BN207" s="88"/>
      <c r="BO207" s="88"/>
      <c r="BP207" s="88"/>
      <c r="BQ207" s="88"/>
      <c r="BR207" s="88"/>
      <c r="BS207" s="88"/>
      <c r="BT207" s="88"/>
      <c r="BU207" s="88"/>
      <c r="BV207" s="88"/>
      <c r="BW207" s="88"/>
      <c r="BX207" s="88"/>
      <c r="BY207" s="88"/>
      <c r="BZ207" s="88"/>
      <c r="CA207" s="88"/>
      <c r="CB207" s="88"/>
      <c r="CC207" s="88"/>
      <c r="CD207" s="88"/>
      <c r="CE207" s="88"/>
      <c r="CF207" s="88"/>
      <c r="CG207" s="88"/>
      <c r="CH207" s="88"/>
      <c r="CI207" s="88"/>
      <c r="CJ207" s="88"/>
      <c r="CK207" s="88"/>
      <c r="CL207" s="88"/>
      <c r="CM207" s="88"/>
      <c r="CN207" s="88"/>
      <c r="CO207" s="88"/>
      <c r="CP207" s="88"/>
      <c r="CQ207" s="88"/>
      <c r="CR207" s="88"/>
      <c r="CS207" s="88"/>
      <c r="CT207" s="88"/>
      <c r="CU207" s="88"/>
      <c r="CV207" s="88"/>
      <c r="CW207" s="88"/>
      <c r="CX207" s="88"/>
      <c r="CY207" s="88"/>
      <c r="CZ207" s="88"/>
      <c r="DA207" s="88"/>
      <c r="DB207" s="88"/>
      <c r="DC207" s="88"/>
      <c r="DD207" s="88"/>
      <c r="DE207" s="88"/>
    </row>
    <row r="208" spans="1:109" ht="16.5" customHeight="1">
      <c r="A208" s="88"/>
      <c r="B208" s="23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  <c r="Z208" s="88"/>
      <c r="AA208" s="88"/>
      <c r="AB208" s="88"/>
      <c r="AC208" s="88"/>
      <c r="AD208" s="88"/>
      <c r="AE208" s="88"/>
      <c r="AF208" s="88"/>
      <c r="AG208" s="88"/>
      <c r="AH208" s="88"/>
      <c r="AI208" s="88"/>
      <c r="AJ208" s="88"/>
      <c r="AK208" s="88"/>
      <c r="AL208" s="88"/>
      <c r="AM208" s="88"/>
      <c r="AN208" s="88"/>
      <c r="AO208" s="88"/>
      <c r="AP208" s="88"/>
      <c r="AQ208" s="88"/>
      <c r="AR208" s="88"/>
      <c r="AS208" s="88"/>
      <c r="AT208" s="88"/>
      <c r="AU208" s="88"/>
      <c r="AV208" s="88"/>
      <c r="AW208" s="88"/>
      <c r="AX208" s="88"/>
      <c r="AY208" s="88"/>
      <c r="AZ208" s="88"/>
      <c r="BA208" s="88"/>
      <c r="BB208" s="88"/>
      <c r="BC208" s="88"/>
      <c r="BD208" s="88"/>
      <c r="BE208" s="88"/>
      <c r="BF208" s="88"/>
      <c r="BG208" s="88"/>
      <c r="BH208" s="88"/>
      <c r="BI208" s="88"/>
      <c r="BJ208" s="88"/>
      <c r="BK208" s="88"/>
      <c r="BL208" s="88"/>
      <c r="BM208" s="88"/>
      <c r="BN208" s="88"/>
      <c r="BO208" s="88"/>
      <c r="BP208" s="88"/>
      <c r="BQ208" s="88"/>
      <c r="BR208" s="88"/>
      <c r="BS208" s="88"/>
      <c r="BT208" s="88"/>
      <c r="BU208" s="88"/>
      <c r="BV208" s="88"/>
      <c r="BW208" s="88"/>
      <c r="BX208" s="88"/>
      <c r="BY208" s="88"/>
      <c r="BZ208" s="88"/>
      <c r="CA208" s="88"/>
      <c r="CB208" s="88"/>
      <c r="CC208" s="88"/>
      <c r="CD208" s="88"/>
      <c r="CE208" s="88"/>
      <c r="CF208" s="88"/>
      <c r="CG208" s="88"/>
      <c r="CH208" s="88"/>
      <c r="CI208" s="88"/>
      <c r="CJ208" s="88"/>
      <c r="CK208" s="88"/>
      <c r="CL208" s="88"/>
      <c r="CM208" s="88"/>
      <c r="CN208" s="88"/>
      <c r="CO208" s="88"/>
      <c r="CP208" s="88"/>
      <c r="CQ208" s="88"/>
      <c r="CR208" s="88"/>
      <c r="CS208" s="88"/>
      <c r="CT208" s="88"/>
      <c r="CU208" s="88"/>
      <c r="CV208" s="88"/>
      <c r="CW208" s="88"/>
      <c r="CX208" s="88"/>
      <c r="CY208" s="88"/>
      <c r="CZ208" s="88"/>
      <c r="DA208" s="88"/>
      <c r="DB208" s="88"/>
      <c r="DC208" s="88"/>
      <c r="DD208" s="88"/>
      <c r="DE208" s="88"/>
    </row>
    <row r="209" spans="1:109" ht="16.5" customHeight="1">
      <c r="A209" s="88"/>
      <c r="B209" s="23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  <c r="Z209" s="88"/>
      <c r="AA209" s="88"/>
      <c r="AB209" s="88"/>
      <c r="AC209" s="88"/>
      <c r="AD209" s="88"/>
      <c r="AE209" s="88"/>
      <c r="AF209" s="88"/>
      <c r="AG209" s="88"/>
      <c r="AH209" s="88"/>
      <c r="AI209" s="88"/>
      <c r="AJ209" s="88"/>
      <c r="AK209" s="88"/>
      <c r="AL209" s="88"/>
      <c r="AM209" s="88"/>
      <c r="AN209" s="88"/>
      <c r="AO209" s="88"/>
      <c r="AP209" s="88"/>
      <c r="AQ209" s="88"/>
      <c r="AR209" s="88"/>
      <c r="AS209" s="88"/>
      <c r="AT209" s="88"/>
      <c r="AU209" s="88"/>
      <c r="AV209" s="88"/>
      <c r="AW209" s="88"/>
      <c r="AX209" s="88"/>
      <c r="AY209" s="88"/>
      <c r="AZ209" s="88"/>
      <c r="BA209" s="88"/>
      <c r="BB209" s="88"/>
      <c r="BC209" s="88"/>
      <c r="BD209" s="88"/>
      <c r="BE209" s="88"/>
      <c r="BF209" s="88"/>
      <c r="BG209" s="88"/>
      <c r="BH209" s="88"/>
      <c r="BI209" s="88"/>
      <c r="BJ209" s="88"/>
      <c r="BK209" s="88"/>
      <c r="BL209" s="88"/>
      <c r="BM209" s="88"/>
      <c r="BN209" s="88"/>
      <c r="BO209" s="88"/>
      <c r="BP209" s="88"/>
      <c r="BQ209" s="88"/>
      <c r="BR209" s="88"/>
      <c r="BS209" s="88"/>
      <c r="BT209" s="88"/>
      <c r="BU209" s="88"/>
      <c r="BV209" s="88"/>
      <c r="BW209" s="88"/>
      <c r="BX209" s="88"/>
      <c r="BY209" s="88"/>
      <c r="BZ209" s="88"/>
      <c r="CA209" s="88"/>
      <c r="CB209" s="88"/>
      <c r="CC209" s="88"/>
      <c r="CD209" s="88"/>
      <c r="CE209" s="88"/>
      <c r="CF209" s="88"/>
      <c r="CG209" s="88"/>
      <c r="CH209" s="88"/>
      <c r="CI209" s="88"/>
      <c r="CJ209" s="88"/>
      <c r="CK209" s="88"/>
      <c r="CL209" s="88"/>
      <c r="CM209" s="88"/>
      <c r="CN209" s="88"/>
      <c r="CO209" s="88"/>
      <c r="CP209" s="88"/>
      <c r="CQ209" s="88"/>
      <c r="CR209" s="88"/>
      <c r="CS209" s="88"/>
      <c r="CT209" s="88"/>
      <c r="CU209" s="88"/>
      <c r="CV209" s="88"/>
      <c r="CW209" s="88"/>
      <c r="CX209" s="88"/>
      <c r="CY209" s="88"/>
      <c r="CZ209" s="88"/>
      <c r="DA209" s="88"/>
      <c r="DB209" s="88"/>
      <c r="DC209" s="88"/>
      <c r="DD209" s="88"/>
      <c r="DE209" s="88"/>
    </row>
    <row r="210" spans="1:109" ht="16.5" customHeight="1">
      <c r="A210" s="88"/>
      <c r="B210" s="23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88"/>
      <c r="AA210" s="88"/>
      <c r="AB210" s="88"/>
      <c r="AC210" s="88"/>
      <c r="AD210" s="88"/>
      <c r="AE210" s="88"/>
      <c r="AF210" s="88"/>
      <c r="AG210" s="88"/>
      <c r="AH210" s="88"/>
      <c r="AI210" s="88"/>
      <c r="AJ210" s="88"/>
      <c r="AK210" s="88"/>
      <c r="AL210" s="88"/>
      <c r="AM210" s="88"/>
      <c r="AN210" s="88"/>
      <c r="AO210" s="88"/>
      <c r="AP210" s="88"/>
      <c r="AQ210" s="88"/>
      <c r="AR210" s="88"/>
      <c r="AS210" s="88"/>
      <c r="AT210" s="88"/>
      <c r="AU210" s="88"/>
      <c r="AV210" s="88"/>
      <c r="AW210" s="88"/>
      <c r="AX210" s="88"/>
      <c r="AY210" s="88"/>
      <c r="AZ210" s="88"/>
      <c r="BA210" s="88"/>
      <c r="BB210" s="88"/>
      <c r="BC210" s="88"/>
      <c r="BD210" s="88"/>
      <c r="BE210" s="88"/>
      <c r="BF210" s="88"/>
      <c r="BG210" s="88"/>
      <c r="BH210" s="88"/>
      <c r="BI210" s="88"/>
      <c r="BJ210" s="88"/>
      <c r="BK210" s="88"/>
      <c r="BL210" s="88"/>
      <c r="BM210" s="88"/>
      <c r="BN210" s="88"/>
      <c r="BO210" s="88"/>
      <c r="BP210" s="88"/>
      <c r="BQ210" s="88"/>
      <c r="BR210" s="88"/>
      <c r="BS210" s="88"/>
      <c r="BT210" s="88"/>
      <c r="BU210" s="88"/>
      <c r="BV210" s="88"/>
      <c r="BW210" s="88"/>
      <c r="BX210" s="88"/>
      <c r="BY210" s="88"/>
      <c r="BZ210" s="88"/>
      <c r="CA210" s="88"/>
      <c r="CB210" s="88"/>
      <c r="CC210" s="88"/>
      <c r="CD210" s="88"/>
      <c r="CE210" s="88"/>
      <c r="CF210" s="88"/>
      <c r="CG210" s="88"/>
      <c r="CH210" s="88"/>
      <c r="CI210" s="88"/>
      <c r="CJ210" s="88"/>
      <c r="CK210" s="88"/>
      <c r="CL210" s="88"/>
      <c r="CM210" s="88"/>
      <c r="CN210" s="88"/>
      <c r="CO210" s="88"/>
      <c r="CP210" s="88"/>
      <c r="CQ210" s="88"/>
      <c r="CR210" s="88"/>
      <c r="CS210" s="88"/>
      <c r="CT210" s="88"/>
      <c r="CU210" s="88"/>
      <c r="CV210" s="88"/>
      <c r="CW210" s="88"/>
      <c r="CX210" s="88"/>
      <c r="CY210" s="88"/>
      <c r="CZ210" s="88"/>
      <c r="DA210" s="88"/>
      <c r="DB210" s="88"/>
      <c r="DC210" s="88"/>
      <c r="DD210" s="88"/>
      <c r="DE210" s="88"/>
    </row>
    <row r="211" spans="1:109" ht="16.5" customHeight="1">
      <c r="A211" s="88"/>
      <c r="B211" s="23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  <c r="AA211" s="88"/>
      <c r="AB211" s="88"/>
      <c r="AC211" s="88"/>
      <c r="AD211" s="88"/>
      <c r="AE211" s="88"/>
      <c r="AF211" s="88"/>
      <c r="AG211" s="88"/>
      <c r="AH211" s="88"/>
      <c r="AI211" s="88"/>
      <c r="AJ211" s="88"/>
      <c r="AK211" s="88"/>
      <c r="AL211" s="88"/>
      <c r="AM211" s="88"/>
      <c r="AN211" s="88"/>
      <c r="AO211" s="88"/>
      <c r="AP211" s="88"/>
      <c r="AQ211" s="88"/>
      <c r="AR211" s="88"/>
      <c r="AS211" s="88"/>
      <c r="AT211" s="88"/>
      <c r="AU211" s="88"/>
      <c r="AV211" s="88"/>
      <c r="AW211" s="88"/>
      <c r="AX211" s="88"/>
      <c r="AY211" s="88"/>
      <c r="AZ211" s="88"/>
      <c r="BA211" s="88"/>
      <c r="BB211" s="88"/>
      <c r="BC211" s="88"/>
      <c r="BD211" s="88"/>
      <c r="BE211" s="88"/>
      <c r="BF211" s="88"/>
      <c r="BG211" s="88"/>
      <c r="BH211" s="88"/>
      <c r="BI211" s="88"/>
      <c r="BJ211" s="88"/>
      <c r="BK211" s="88"/>
      <c r="BL211" s="88"/>
      <c r="BM211" s="88"/>
      <c r="BN211" s="88"/>
      <c r="BO211" s="88"/>
      <c r="BP211" s="88"/>
      <c r="BQ211" s="88"/>
      <c r="BR211" s="88"/>
      <c r="BS211" s="88"/>
      <c r="BT211" s="88"/>
      <c r="BU211" s="88"/>
      <c r="BV211" s="88"/>
      <c r="BW211" s="88"/>
      <c r="BX211" s="88"/>
      <c r="BY211" s="88"/>
      <c r="BZ211" s="88"/>
      <c r="CA211" s="88"/>
      <c r="CB211" s="88"/>
      <c r="CC211" s="88"/>
      <c r="CD211" s="88"/>
      <c r="CE211" s="88"/>
      <c r="CF211" s="88"/>
      <c r="CG211" s="88"/>
      <c r="CH211" s="88"/>
      <c r="CI211" s="88"/>
      <c r="CJ211" s="88"/>
      <c r="CK211" s="88"/>
      <c r="CL211" s="88"/>
      <c r="CM211" s="88"/>
      <c r="CN211" s="88"/>
      <c r="CO211" s="88"/>
      <c r="CP211" s="88"/>
      <c r="CQ211" s="88"/>
      <c r="CR211" s="88"/>
      <c r="CS211" s="88"/>
      <c r="CT211" s="88"/>
      <c r="CU211" s="88"/>
      <c r="CV211" s="88"/>
      <c r="CW211" s="88"/>
      <c r="CX211" s="88"/>
      <c r="CY211" s="88"/>
      <c r="CZ211" s="88"/>
      <c r="DA211" s="88"/>
      <c r="DB211" s="88"/>
      <c r="DC211" s="88"/>
      <c r="DD211" s="88"/>
      <c r="DE211" s="88"/>
    </row>
    <row r="212" spans="1:109" ht="16.5" customHeight="1">
      <c r="A212" s="88"/>
      <c r="B212" s="23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  <c r="AA212" s="88"/>
      <c r="AB212" s="88"/>
      <c r="AC212" s="88"/>
      <c r="AD212" s="88"/>
      <c r="AE212" s="88"/>
      <c r="AF212" s="88"/>
      <c r="AG212" s="88"/>
      <c r="AH212" s="88"/>
      <c r="AI212" s="88"/>
      <c r="AJ212" s="88"/>
      <c r="AK212" s="88"/>
      <c r="AL212" s="88"/>
      <c r="AM212" s="88"/>
      <c r="AN212" s="88"/>
      <c r="AO212" s="88"/>
      <c r="AP212" s="88"/>
      <c r="AQ212" s="88"/>
      <c r="AR212" s="88"/>
      <c r="AS212" s="88"/>
      <c r="AT212" s="88"/>
      <c r="AU212" s="88"/>
      <c r="AV212" s="88"/>
      <c r="AW212" s="88"/>
      <c r="AX212" s="88"/>
      <c r="AY212" s="88"/>
      <c r="AZ212" s="88"/>
      <c r="BA212" s="88"/>
      <c r="BB212" s="88"/>
      <c r="BC212" s="88"/>
      <c r="BD212" s="88"/>
      <c r="BE212" s="88"/>
      <c r="BF212" s="88"/>
      <c r="BG212" s="88"/>
      <c r="BH212" s="88"/>
      <c r="BI212" s="88"/>
      <c r="BJ212" s="88"/>
      <c r="BK212" s="88"/>
      <c r="BL212" s="88"/>
      <c r="BM212" s="88"/>
      <c r="BN212" s="88"/>
      <c r="BO212" s="88"/>
      <c r="BP212" s="88"/>
      <c r="BQ212" s="88"/>
      <c r="BR212" s="88"/>
      <c r="BS212" s="88"/>
      <c r="BT212" s="88"/>
      <c r="BU212" s="88"/>
      <c r="BV212" s="88"/>
      <c r="BW212" s="88"/>
      <c r="BX212" s="88"/>
      <c r="BY212" s="88"/>
      <c r="BZ212" s="88"/>
      <c r="CA212" s="88"/>
      <c r="CB212" s="88"/>
      <c r="CC212" s="88"/>
      <c r="CD212" s="88"/>
      <c r="CE212" s="88"/>
      <c r="CF212" s="88"/>
      <c r="CG212" s="88"/>
      <c r="CH212" s="88"/>
      <c r="CI212" s="88"/>
      <c r="CJ212" s="88"/>
      <c r="CK212" s="88"/>
      <c r="CL212" s="88"/>
      <c r="CM212" s="88"/>
      <c r="CN212" s="88"/>
      <c r="CO212" s="88"/>
      <c r="CP212" s="88"/>
      <c r="CQ212" s="88"/>
      <c r="CR212" s="88"/>
      <c r="CS212" s="88"/>
      <c r="CT212" s="88"/>
      <c r="CU212" s="88"/>
      <c r="CV212" s="88"/>
      <c r="CW212" s="88"/>
      <c r="CX212" s="88"/>
      <c r="CY212" s="88"/>
      <c r="CZ212" s="88"/>
      <c r="DA212" s="88"/>
      <c r="DB212" s="88"/>
      <c r="DC212" s="88"/>
      <c r="DD212" s="88"/>
      <c r="DE212" s="88"/>
    </row>
    <row r="213" spans="1:109" ht="16.5" customHeight="1">
      <c r="A213" s="88"/>
      <c r="B213" s="23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  <c r="AA213" s="88"/>
      <c r="AB213" s="88"/>
      <c r="AC213" s="88"/>
      <c r="AD213" s="88"/>
      <c r="AE213" s="88"/>
      <c r="AF213" s="88"/>
      <c r="AG213" s="88"/>
      <c r="AH213" s="88"/>
      <c r="AI213" s="88"/>
      <c r="AJ213" s="88"/>
      <c r="AK213" s="88"/>
      <c r="AL213" s="88"/>
      <c r="AM213" s="88"/>
      <c r="AN213" s="88"/>
      <c r="AO213" s="88"/>
      <c r="AP213" s="88"/>
      <c r="AQ213" s="88"/>
      <c r="AR213" s="88"/>
      <c r="AS213" s="88"/>
      <c r="AT213" s="88"/>
      <c r="AU213" s="88"/>
      <c r="AV213" s="88"/>
      <c r="AW213" s="88"/>
      <c r="AX213" s="88"/>
      <c r="AY213" s="88"/>
      <c r="AZ213" s="88"/>
      <c r="BA213" s="88"/>
      <c r="BB213" s="88"/>
      <c r="BC213" s="88"/>
      <c r="BD213" s="88"/>
      <c r="BE213" s="88"/>
      <c r="BF213" s="88"/>
      <c r="BG213" s="88"/>
      <c r="BH213" s="88"/>
      <c r="BI213" s="88"/>
      <c r="BJ213" s="88"/>
      <c r="BK213" s="88"/>
      <c r="BL213" s="88"/>
      <c r="BM213" s="88"/>
      <c r="BN213" s="88"/>
      <c r="BO213" s="88"/>
      <c r="BP213" s="88"/>
      <c r="BQ213" s="88"/>
      <c r="BR213" s="88"/>
      <c r="BS213" s="88"/>
      <c r="BT213" s="88"/>
      <c r="BU213" s="88"/>
      <c r="BV213" s="88"/>
      <c r="BW213" s="88"/>
      <c r="BX213" s="88"/>
      <c r="BY213" s="88"/>
      <c r="BZ213" s="88"/>
      <c r="CA213" s="88"/>
      <c r="CB213" s="88"/>
      <c r="CC213" s="88"/>
      <c r="CD213" s="88"/>
      <c r="CE213" s="88"/>
      <c r="CF213" s="88"/>
      <c r="CG213" s="88"/>
      <c r="CH213" s="88"/>
      <c r="CI213" s="88"/>
      <c r="CJ213" s="88"/>
      <c r="CK213" s="88"/>
      <c r="CL213" s="88"/>
      <c r="CM213" s="88"/>
      <c r="CN213" s="88"/>
      <c r="CO213" s="88"/>
      <c r="CP213" s="88"/>
      <c r="CQ213" s="88"/>
      <c r="CR213" s="88"/>
      <c r="CS213" s="88"/>
      <c r="CT213" s="88"/>
      <c r="CU213" s="88"/>
      <c r="CV213" s="88"/>
      <c r="CW213" s="88"/>
      <c r="CX213" s="88"/>
      <c r="CY213" s="88"/>
      <c r="CZ213" s="88"/>
      <c r="DA213" s="88"/>
      <c r="DB213" s="88"/>
      <c r="DC213" s="88"/>
      <c r="DD213" s="88"/>
      <c r="DE213" s="88"/>
    </row>
    <row r="214" spans="1:109" ht="16.5" customHeight="1">
      <c r="A214" s="88"/>
      <c r="B214" s="23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  <c r="AA214" s="88"/>
      <c r="AB214" s="88"/>
      <c r="AC214" s="88"/>
      <c r="AD214" s="88"/>
      <c r="AE214" s="88"/>
      <c r="AF214" s="88"/>
      <c r="AG214" s="88"/>
      <c r="AH214" s="88"/>
      <c r="AI214" s="88"/>
      <c r="AJ214" s="88"/>
      <c r="AK214" s="88"/>
      <c r="AL214" s="88"/>
      <c r="AM214" s="88"/>
      <c r="AN214" s="88"/>
      <c r="AO214" s="88"/>
      <c r="AP214" s="88"/>
      <c r="AQ214" s="88"/>
      <c r="AR214" s="88"/>
      <c r="AS214" s="88"/>
      <c r="AT214" s="88"/>
      <c r="AU214" s="88"/>
      <c r="AV214" s="88"/>
      <c r="AW214" s="88"/>
      <c r="AX214" s="88"/>
      <c r="AY214" s="88"/>
      <c r="AZ214" s="88"/>
      <c r="BA214" s="88"/>
      <c r="BB214" s="88"/>
      <c r="BC214" s="88"/>
      <c r="BD214" s="88"/>
      <c r="BE214" s="88"/>
      <c r="BF214" s="88"/>
      <c r="BG214" s="88"/>
      <c r="BH214" s="88"/>
      <c r="BI214" s="88"/>
      <c r="BJ214" s="88"/>
      <c r="BK214" s="88"/>
      <c r="BL214" s="88"/>
      <c r="BM214" s="88"/>
      <c r="BN214" s="88"/>
      <c r="BO214" s="88"/>
      <c r="BP214" s="88"/>
      <c r="BQ214" s="88"/>
      <c r="BR214" s="88"/>
      <c r="BS214" s="88"/>
      <c r="BT214" s="88"/>
      <c r="BU214" s="88"/>
      <c r="BV214" s="88"/>
      <c r="BW214" s="88"/>
      <c r="BX214" s="88"/>
      <c r="BY214" s="88"/>
      <c r="BZ214" s="88"/>
      <c r="CA214" s="88"/>
      <c r="CB214" s="88"/>
      <c r="CC214" s="88"/>
      <c r="CD214" s="88"/>
      <c r="CE214" s="88"/>
      <c r="CF214" s="88"/>
      <c r="CG214" s="88"/>
      <c r="CH214" s="88"/>
      <c r="CI214" s="88"/>
      <c r="CJ214" s="88"/>
      <c r="CK214" s="88"/>
      <c r="CL214" s="88"/>
      <c r="CM214" s="88"/>
      <c r="CN214" s="88"/>
      <c r="CO214" s="88"/>
      <c r="CP214" s="88"/>
      <c r="CQ214" s="88"/>
      <c r="CR214" s="88"/>
      <c r="CS214" s="88"/>
      <c r="CT214" s="88"/>
      <c r="CU214" s="88"/>
      <c r="CV214" s="88"/>
      <c r="CW214" s="88"/>
      <c r="CX214" s="88"/>
      <c r="CY214" s="88"/>
      <c r="CZ214" s="88"/>
      <c r="DA214" s="88"/>
      <c r="DB214" s="88"/>
      <c r="DC214" s="88"/>
      <c r="DD214" s="88"/>
      <c r="DE214" s="88"/>
    </row>
    <row r="215" spans="1:109" ht="16.5" customHeight="1">
      <c r="A215" s="88"/>
      <c r="B215" s="23"/>
      <c r="C215" s="88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  <c r="AA215" s="88"/>
      <c r="AB215" s="88"/>
      <c r="AC215" s="88"/>
      <c r="AD215" s="88"/>
      <c r="AE215" s="88"/>
      <c r="AF215" s="88"/>
      <c r="AG215" s="88"/>
      <c r="AH215" s="88"/>
      <c r="AI215" s="88"/>
      <c r="AJ215" s="88"/>
      <c r="AK215" s="88"/>
      <c r="AL215" s="88"/>
      <c r="AM215" s="88"/>
      <c r="AN215" s="88"/>
      <c r="AO215" s="88"/>
      <c r="AP215" s="88"/>
      <c r="AQ215" s="88"/>
      <c r="AR215" s="88"/>
      <c r="AS215" s="88"/>
      <c r="AT215" s="88"/>
      <c r="AU215" s="88"/>
      <c r="AV215" s="88"/>
      <c r="AW215" s="88"/>
      <c r="AX215" s="88"/>
      <c r="AY215" s="88"/>
      <c r="AZ215" s="88"/>
      <c r="BA215" s="88"/>
      <c r="BB215" s="88"/>
      <c r="BC215" s="88"/>
      <c r="BD215" s="88"/>
      <c r="BE215" s="88"/>
      <c r="BF215" s="88"/>
      <c r="BG215" s="88"/>
      <c r="BH215" s="88"/>
      <c r="BI215" s="88"/>
      <c r="BJ215" s="88"/>
      <c r="BK215" s="88"/>
      <c r="BL215" s="88"/>
      <c r="BM215" s="88"/>
      <c r="BN215" s="88"/>
      <c r="BO215" s="88"/>
      <c r="BP215" s="88"/>
      <c r="BQ215" s="88"/>
      <c r="BR215" s="88"/>
      <c r="BS215" s="88"/>
      <c r="BT215" s="88"/>
      <c r="BU215" s="88"/>
      <c r="BV215" s="88"/>
      <c r="BW215" s="88"/>
      <c r="BX215" s="88"/>
      <c r="BY215" s="88"/>
      <c r="BZ215" s="88"/>
      <c r="CA215" s="88"/>
      <c r="CB215" s="88"/>
      <c r="CC215" s="88"/>
      <c r="CD215" s="88"/>
      <c r="CE215" s="88"/>
      <c r="CF215" s="88"/>
      <c r="CG215" s="88"/>
      <c r="CH215" s="88"/>
      <c r="CI215" s="88"/>
      <c r="CJ215" s="88"/>
      <c r="CK215" s="88"/>
      <c r="CL215" s="88"/>
      <c r="CM215" s="88"/>
      <c r="CN215" s="88"/>
      <c r="CO215" s="88"/>
      <c r="CP215" s="88"/>
      <c r="CQ215" s="88"/>
      <c r="CR215" s="88"/>
      <c r="CS215" s="88"/>
      <c r="CT215" s="88"/>
      <c r="CU215" s="88"/>
      <c r="CV215" s="88"/>
      <c r="CW215" s="88"/>
      <c r="CX215" s="88"/>
      <c r="CY215" s="88"/>
      <c r="CZ215" s="88"/>
      <c r="DA215" s="88"/>
      <c r="DB215" s="88"/>
      <c r="DC215" s="88"/>
      <c r="DD215" s="88"/>
      <c r="DE215" s="88"/>
    </row>
    <row r="216" spans="1:109" ht="16.5" customHeight="1">
      <c r="A216" s="88"/>
      <c r="B216" s="23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  <c r="AA216" s="88"/>
      <c r="AB216" s="88"/>
      <c r="AC216" s="88"/>
      <c r="AD216" s="88"/>
      <c r="AE216" s="88"/>
      <c r="AF216" s="88"/>
      <c r="AG216" s="88"/>
      <c r="AH216" s="88"/>
      <c r="AI216" s="88"/>
      <c r="AJ216" s="88"/>
      <c r="AK216" s="88"/>
      <c r="AL216" s="88"/>
      <c r="AM216" s="88"/>
      <c r="AN216" s="88"/>
      <c r="AO216" s="88"/>
      <c r="AP216" s="88"/>
      <c r="AQ216" s="88"/>
      <c r="AR216" s="88"/>
      <c r="AS216" s="88"/>
      <c r="AT216" s="88"/>
      <c r="AU216" s="88"/>
      <c r="AV216" s="88"/>
      <c r="AW216" s="88"/>
      <c r="AX216" s="88"/>
      <c r="AY216" s="88"/>
      <c r="AZ216" s="88"/>
      <c r="BA216" s="88"/>
      <c r="BB216" s="88"/>
      <c r="BC216" s="88"/>
      <c r="BD216" s="88"/>
      <c r="BE216" s="88"/>
      <c r="BF216" s="88"/>
      <c r="BG216" s="88"/>
      <c r="BH216" s="88"/>
      <c r="BI216" s="88"/>
      <c r="BJ216" s="88"/>
      <c r="BK216" s="88"/>
      <c r="BL216" s="88"/>
      <c r="BM216" s="88"/>
      <c r="BN216" s="88"/>
      <c r="BO216" s="88"/>
      <c r="BP216" s="88"/>
      <c r="BQ216" s="88"/>
      <c r="BR216" s="88"/>
      <c r="BS216" s="88"/>
      <c r="BT216" s="88"/>
      <c r="BU216" s="88"/>
      <c r="BV216" s="88"/>
      <c r="BW216" s="88"/>
      <c r="BX216" s="88"/>
      <c r="BY216" s="88"/>
      <c r="BZ216" s="88"/>
      <c r="CA216" s="88"/>
      <c r="CB216" s="88"/>
      <c r="CC216" s="88"/>
      <c r="CD216" s="88"/>
      <c r="CE216" s="88"/>
      <c r="CF216" s="88"/>
      <c r="CG216" s="88"/>
      <c r="CH216" s="88"/>
      <c r="CI216" s="88"/>
      <c r="CJ216" s="88"/>
      <c r="CK216" s="88"/>
      <c r="CL216" s="88"/>
      <c r="CM216" s="88"/>
      <c r="CN216" s="88"/>
      <c r="CO216" s="88"/>
      <c r="CP216" s="88"/>
      <c r="CQ216" s="88"/>
      <c r="CR216" s="88"/>
      <c r="CS216" s="88"/>
      <c r="CT216" s="88"/>
      <c r="CU216" s="88"/>
      <c r="CV216" s="88"/>
      <c r="CW216" s="88"/>
      <c r="CX216" s="88"/>
      <c r="CY216" s="88"/>
      <c r="CZ216" s="88"/>
      <c r="DA216" s="88"/>
      <c r="DB216" s="88"/>
      <c r="DC216" s="88"/>
      <c r="DD216" s="88"/>
      <c r="DE216" s="88"/>
    </row>
    <row r="217" spans="1:109" ht="16.5" customHeight="1">
      <c r="A217" s="88"/>
      <c r="B217" s="23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  <c r="AA217" s="88"/>
      <c r="AB217" s="88"/>
      <c r="AC217" s="88"/>
      <c r="AD217" s="88"/>
      <c r="AE217" s="88"/>
      <c r="AF217" s="88"/>
      <c r="AG217" s="88"/>
      <c r="AH217" s="88"/>
      <c r="AI217" s="88"/>
      <c r="AJ217" s="88"/>
      <c r="AK217" s="88"/>
      <c r="AL217" s="88"/>
      <c r="AM217" s="88"/>
      <c r="AN217" s="88"/>
      <c r="AO217" s="88"/>
      <c r="AP217" s="88"/>
      <c r="AQ217" s="88"/>
      <c r="AR217" s="88"/>
      <c r="AS217" s="88"/>
      <c r="AT217" s="88"/>
      <c r="AU217" s="88"/>
      <c r="AV217" s="88"/>
      <c r="AW217" s="88"/>
      <c r="AX217" s="88"/>
      <c r="AY217" s="88"/>
      <c r="AZ217" s="88"/>
      <c r="BA217" s="88"/>
      <c r="BB217" s="88"/>
      <c r="BC217" s="88"/>
      <c r="BD217" s="88"/>
      <c r="BE217" s="88"/>
      <c r="BF217" s="88"/>
      <c r="BG217" s="88"/>
      <c r="BH217" s="88"/>
      <c r="BI217" s="88"/>
      <c r="BJ217" s="88"/>
      <c r="BK217" s="88"/>
      <c r="BL217" s="88"/>
      <c r="BM217" s="88"/>
      <c r="BN217" s="88"/>
      <c r="BO217" s="88"/>
      <c r="BP217" s="88"/>
      <c r="BQ217" s="88"/>
      <c r="BR217" s="88"/>
      <c r="BS217" s="88"/>
      <c r="BT217" s="88"/>
      <c r="BU217" s="88"/>
      <c r="BV217" s="88"/>
      <c r="BW217" s="88"/>
      <c r="BX217" s="88"/>
      <c r="BY217" s="88"/>
      <c r="BZ217" s="88"/>
      <c r="CA217" s="88"/>
      <c r="CB217" s="88"/>
      <c r="CC217" s="88"/>
      <c r="CD217" s="88"/>
      <c r="CE217" s="88"/>
      <c r="CF217" s="88"/>
      <c r="CG217" s="88"/>
      <c r="CH217" s="88"/>
      <c r="CI217" s="88"/>
      <c r="CJ217" s="88"/>
      <c r="CK217" s="88"/>
      <c r="CL217" s="88"/>
      <c r="CM217" s="88"/>
      <c r="CN217" s="88"/>
      <c r="CO217" s="88"/>
      <c r="CP217" s="88"/>
      <c r="CQ217" s="88"/>
      <c r="CR217" s="88"/>
      <c r="CS217" s="88"/>
      <c r="CT217" s="88"/>
      <c r="CU217" s="88"/>
      <c r="CV217" s="88"/>
      <c r="CW217" s="88"/>
      <c r="CX217" s="88"/>
      <c r="CY217" s="88"/>
      <c r="CZ217" s="88"/>
      <c r="DA217" s="88"/>
      <c r="DB217" s="88"/>
      <c r="DC217" s="88"/>
      <c r="DD217" s="88"/>
      <c r="DE217" s="88"/>
    </row>
    <row r="218" spans="1:109" ht="16.5" customHeight="1">
      <c r="A218" s="88"/>
      <c r="B218" s="23"/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  <c r="AA218" s="88"/>
      <c r="AB218" s="88"/>
      <c r="AC218" s="88"/>
      <c r="AD218" s="88"/>
      <c r="AE218" s="88"/>
      <c r="AF218" s="88"/>
      <c r="AG218" s="88"/>
      <c r="AH218" s="88"/>
      <c r="AI218" s="88"/>
      <c r="AJ218" s="88"/>
      <c r="AK218" s="88"/>
      <c r="AL218" s="88"/>
      <c r="AM218" s="88"/>
      <c r="AN218" s="88"/>
      <c r="AO218" s="88"/>
      <c r="AP218" s="88"/>
      <c r="AQ218" s="88"/>
      <c r="AR218" s="88"/>
      <c r="AS218" s="88"/>
      <c r="AT218" s="88"/>
      <c r="AU218" s="88"/>
      <c r="AV218" s="88"/>
      <c r="AW218" s="88"/>
      <c r="AX218" s="88"/>
      <c r="AY218" s="88"/>
      <c r="AZ218" s="88"/>
      <c r="BA218" s="88"/>
      <c r="BB218" s="88"/>
      <c r="BC218" s="88"/>
      <c r="BD218" s="88"/>
      <c r="BE218" s="88"/>
      <c r="BF218" s="88"/>
      <c r="BG218" s="88"/>
      <c r="BH218" s="88"/>
      <c r="BI218" s="88"/>
      <c r="BJ218" s="88"/>
      <c r="BK218" s="88"/>
      <c r="BL218" s="88"/>
      <c r="BM218" s="88"/>
      <c r="BN218" s="88"/>
      <c r="BO218" s="88"/>
      <c r="BP218" s="88"/>
      <c r="BQ218" s="88"/>
      <c r="BR218" s="88"/>
      <c r="BS218" s="88"/>
      <c r="BT218" s="88"/>
      <c r="BU218" s="88"/>
      <c r="BV218" s="88"/>
      <c r="BW218" s="88"/>
      <c r="BX218" s="88"/>
      <c r="BY218" s="88"/>
      <c r="BZ218" s="88"/>
      <c r="CA218" s="88"/>
      <c r="CB218" s="88"/>
      <c r="CC218" s="88"/>
      <c r="CD218" s="88"/>
      <c r="CE218" s="88"/>
      <c r="CF218" s="88"/>
      <c r="CG218" s="88"/>
      <c r="CH218" s="88"/>
      <c r="CI218" s="88"/>
      <c r="CJ218" s="88"/>
      <c r="CK218" s="88"/>
      <c r="CL218" s="88"/>
      <c r="CM218" s="88"/>
      <c r="CN218" s="88"/>
      <c r="CO218" s="88"/>
      <c r="CP218" s="88"/>
      <c r="CQ218" s="88"/>
      <c r="CR218" s="88"/>
      <c r="CS218" s="88"/>
      <c r="CT218" s="88"/>
      <c r="CU218" s="88"/>
      <c r="CV218" s="88"/>
      <c r="CW218" s="88"/>
      <c r="CX218" s="88"/>
      <c r="CY218" s="88"/>
      <c r="CZ218" s="88"/>
      <c r="DA218" s="88"/>
      <c r="DB218" s="88"/>
      <c r="DC218" s="88"/>
      <c r="DD218" s="88"/>
      <c r="DE218" s="88"/>
    </row>
    <row r="219" spans="1:109" ht="16.5" customHeight="1">
      <c r="A219" s="88"/>
      <c r="B219" s="23"/>
      <c r="C219" s="88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  <c r="AA219" s="88"/>
      <c r="AB219" s="88"/>
      <c r="AC219" s="88"/>
      <c r="AD219" s="88"/>
      <c r="AE219" s="88"/>
      <c r="AF219" s="88"/>
      <c r="AG219" s="88"/>
      <c r="AH219" s="88"/>
      <c r="AI219" s="88"/>
      <c r="AJ219" s="88"/>
      <c r="AK219" s="88"/>
      <c r="AL219" s="88"/>
      <c r="AM219" s="88"/>
      <c r="AN219" s="88"/>
      <c r="AO219" s="88"/>
      <c r="AP219" s="88"/>
      <c r="AQ219" s="88"/>
      <c r="AR219" s="88"/>
      <c r="AS219" s="88"/>
      <c r="AT219" s="88"/>
      <c r="AU219" s="88"/>
      <c r="AV219" s="88"/>
      <c r="AW219" s="88"/>
      <c r="AX219" s="88"/>
      <c r="AY219" s="88"/>
      <c r="AZ219" s="88"/>
      <c r="BA219" s="88"/>
      <c r="BB219" s="88"/>
      <c r="BC219" s="88"/>
      <c r="BD219" s="88"/>
      <c r="BE219" s="88"/>
      <c r="BF219" s="88"/>
      <c r="BG219" s="88"/>
      <c r="BH219" s="88"/>
      <c r="BI219" s="88"/>
      <c r="BJ219" s="88"/>
      <c r="BK219" s="88"/>
      <c r="BL219" s="88"/>
      <c r="BM219" s="88"/>
      <c r="BN219" s="88"/>
      <c r="BO219" s="88"/>
      <c r="BP219" s="88"/>
      <c r="BQ219" s="88"/>
      <c r="BR219" s="88"/>
      <c r="BS219" s="88"/>
      <c r="BT219" s="88"/>
      <c r="BU219" s="88"/>
      <c r="BV219" s="88"/>
      <c r="BW219" s="88"/>
      <c r="BX219" s="88"/>
      <c r="BY219" s="88"/>
      <c r="BZ219" s="88"/>
      <c r="CA219" s="88"/>
      <c r="CB219" s="88"/>
      <c r="CC219" s="88"/>
      <c r="CD219" s="88"/>
      <c r="CE219" s="88"/>
      <c r="CF219" s="88"/>
      <c r="CG219" s="88"/>
      <c r="CH219" s="88"/>
      <c r="CI219" s="88"/>
      <c r="CJ219" s="88"/>
      <c r="CK219" s="88"/>
      <c r="CL219" s="88"/>
      <c r="CM219" s="88"/>
      <c r="CN219" s="88"/>
      <c r="CO219" s="88"/>
      <c r="CP219" s="88"/>
      <c r="CQ219" s="88"/>
      <c r="CR219" s="88"/>
      <c r="CS219" s="88"/>
      <c r="CT219" s="88"/>
      <c r="CU219" s="88"/>
      <c r="CV219" s="88"/>
      <c r="CW219" s="88"/>
      <c r="CX219" s="88"/>
      <c r="CY219" s="88"/>
      <c r="CZ219" s="88"/>
      <c r="DA219" s="88"/>
      <c r="DB219" s="88"/>
      <c r="DC219" s="88"/>
      <c r="DD219" s="88"/>
      <c r="DE219" s="88"/>
    </row>
    <row r="220" spans="1:109" ht="16.5" customHeight="1">
      <c r="A220" s="88"/>
      <c r="B220" s="23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  <c r="AA220" s="88"/>
      <c r="AB220" s="88"/>
      <c r="AC220" s="88"/>
      <c r="AD220" s="88"/>
      <c r="AE220" s="88"/>
      <c r="AF220" s="88"/>
      <c r="AG220" s="88"/>
      <c r="AH220" s="88"/>
      <c r="AI220" s="88"/>
      <c r="AJ220" s="88"/>
      <c r="AK220" s="88"/>
      <c r="AL220" s="88"/>
      <c r="AM220" s="88"/>
      <c r="AN220" s="88"/>
      <c r="AO220" s="88"/>
      <c r="AP220" s="88"/>
      <c r="AQ220" s="88"/>
      <c r="AR220" s="88"/>
      <c r="AS220" s="88"/>
      <c r="AT220" s="88"/>
      <c r="AU220" s="88"/>
      <c r="AV220" s="88"/>
      <c r="AW220" s="88"/>
      <c r="AX220" s="88"/>
      <c r="AY220" s="88"/>
      <c r="AZ220" s="88"/>
      <c r="BA220" s="88"/>
      <c r="BB220" s="88"/>
      <c r="BC220" s="88"/>
      <c r="BD220" s="88"/>
      <c r="BE220" s="88"/>
      <c r="BF220" s="88"/>
      <c r="BG220" s="88"/>
      <c r="BH220" s="88"/>
      <c r="BI220" s="88"/>
      <c r="BJ220" s="88"/>
      <c r="BK220" s="88"/>
      <c r="BL220" s="88"/>
      <c r="BM220" s="88"/>
      <c r="BN220" s="88"/>
      <c r="BO220" s="88"/>
      <c r="BP220" s="88"/>
      <c r="BQ220" s="88"/>
      <c r="BR220" s="88"/>
      <c r="BS220" s="88"/>
      <c r="BT220" s="88"/>
      <c r="BU220" s="88"/>
      <c r="BV220" s="88"/>
      <c r="BW220" s="88"/>
      <c r="BX220" s="88"/>
      <c r="BY220" s="88"/>
      <c r="BZ220" s="88"/>
      <c r="CA220" s="88"/>
      <c r="CB220" s="88"/>
      <c r="CC220" s="88"/>
      <c r="CD220" s="88"/>
      <c r="CE220" s="88"/>
      <c r="CF220" s="88"/>
      <c r="CG220" s="88"/>
      <c r="CH220" s="88"/>
      <c r="CI220" s="88"/>
      <c r="CJ220" s="88"/>
      <c r="CK220" s="88"/>
      <c r="CL220" s="88"/>
      <c r="CM220" s="88"/>
      <c r="CN220" s="88"/>
      <c r="CO220" s="88"/>
      <c r="CP220" s="88"/>
      <c r="CQ220" s="88"/>
      <c r="CR220" s="88"/>
      <c r="CS220" s="88"/>
      <c r="CT220" s="88"/>
      <c r="CU220" s="88"/>
      <c r="CV220" s="88"/>
      <c r="CW220" s="88"/>
      <c r="CX220" s="88"/>
      <c r="CY220" s="88"/>
      <c r="CZ220" s="88"/>
      <c r="DA220" s="88"/>
      <c r="DB220" s="88"/>
      <c r="DC220" s="88"/>
      <c r="DD220" s="88"/>
      <c r="DE220" s="88"/>
    </row>
    <row r="221" spans="1:109" ht="16.5" customHeight="1">
      <c r="A221" s="88"/>
      <c r="B221" s="23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  <c r="AA221" s="88"/>
      <c r="AB221" s="88"/>
      <c r="AC221" s="88"/>
      <c r="AD221" s="88"/>
      <c r="AE221" s="88"/>
      <c r="AF221" s="88"/>
      <c r="AG221" s="88"/>
      <c r="AH221" s="88"/>
      <c r="AI221" s="88"/>
      <c r="AJ221" s="88"/>
      <c r="AK221" s="88"/>
      <c r="AL221" s="88"/>
      <c r="AM221" s="88"/>
      <c r="AN221" s="88"/>
      <c r="AO221" s="88"/>
      <c r="AP221" s="88"/>
      <c r="AQ221" s="88"/>
      <c r="AR221" s="88"/>
      <c r="AS221" s="88"/>
      <c r="AT221" s="88"/>
      <c r="AU221" s="88"/>
      <c r="AV221" s="88"/>
      <c r="AW221" s="88"/>
      <c r="AX221" s="88"/>
      <c r="AY221" s="88"/>
      <c r="AZ221" s="88"/>
      <c r="BA221" s="88"/>
      <c r="BB221" s="88"/>
      <c r="BC221" s="88"/>
      <c r="BD221" s="88"/>
      <c r="BE221" s="88"/>
      <c r="BF221" s="88"/>
      <c r="BG221" s="88"/>
      <c r="BH221" s="88"/>
      <c r="BI221" s="88"/>
      <c r="BJ221" s="88"/>
      <c r="BK221" s="88"/>
      <c r="BL221" s="88"/>
      <c r="BM221" s="88"/>
      <c r="BN221" s="88"/>
      <c r="BO221" s="88"/>
      <c r="BP221" s="88"/>
      <c r="BQ221" s="88"/>
      <c r="BR221" s="88"/>
      <c r="BS221" s="88"/>
      <c r="BT221" s="88"/>
      <c r="BU221" s="88"/>
      <c r="BV221" s="88"/>
      <c r="BW221" s="88"/>
      <c r="BX221" s="88"/>
      <c r="BY221" s="88"/>
      <c r="BZ221" s="88"/>
      <c r="CA221" s="88"/>
      <c r="CB221" s="88"/>
      <c r="CC221" s="88"/>
      <c r="CD221" s="88"/>
      <c r="CE221" s="88"/>
      <c r="CF221" s="88"/>
      <c r="CG221" s="88"/>
      <c r="CH221" s="88"/>
      <c r="CI221" s="88"/>
      <c r="CJ221" s="88"/>
      <c r="CK221" s="88"/>
      <c r="CL221" s="88"/>
      <c r="CM221" s="88"/>
      <c r="CN221" s="88"/>
      <c r="CO221" s="88"/>
      <c r="CP221" s="88"/>
      <c r="CQ221" s="88"/>
      <c r="CR221" s="88"/>
      <c r="CS221" s="88"/>
      <c r="CT221" s="88"/>
      <c r="CU221" s="88"/>
      <c r="CV221" s="88"/>
      <c r="CW221" s="88"/>
      <c r="CX221" s="88"/>
      <c r="CY221" s="88"/>
      <c r="CZ221" s="88"/>
      <c r="DA221" s="88"/>
      <c r="DB221" s="88"/>
      <c r="DC221" s="88"/>
      <c r="DD221" s="88"/>
      <c r="DE221" s="88"/>
    </row>
    <row r="222" spans="1:109" ht="16.5" customHeight="1">
      <c r="A222" s="88"/>
      <c r="B222" s="23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  <c r="AA222" s="88"/>
      <c r="AB222" s="88"/>
      <c r="AC222" s="88"/>
      <c r="AD222" s="88"/>
      <c r="AE222" s="88"/>
      <c r="AF222" s="88"/>
      <c r="AG222" s="88"/>
      <c r="AH222" s="88"/>
      <c r="AI222" s="88"/>
      <c r="AJ222" s="88"/>
      <c r="AK222" s="88"/>
      <c r="AL222" s="88"/>
      <c r="AM222" s="88"/>
      <c r="AN222" s="88"/>
      <c r="AO222" s="88"/>
      <c r="AP222" s="88"/>
      <c r="AQ222" s="88"/>
      <c r="AR222" s="88"/>
      <c r="AS222" s="88"/>
      <c r="AT222" s="88"/>
      <c r="AU222" s="88"/>
      <c r="AV222" s="88"/>
      <c r="AW222" s="88"/>
      <c r="AX222" s="88"/>
      <c r="AY222" s="88"/>
      <c r="AZ222" s="88"/>
      <c r="BA222" s="88"/>
      <c r="BB222" s="88"/>
      <c r="BC222" s="88"/>
      <c r="BD222" s="88"/>
      <c r="BE222" s="88"/>
      <c r="BF222" s="88"/>
      <c r="BG222" s="88"/>
      <c r="BH222" s="88"/>
      <c r="BI222" s="88"/>
      <c r="BJ222" s="88"/>
      <c r="BK222" s="88"/>
      <c r="BL222" s="88"/>
      <c r="BM222" s="88"/>
      <c r="BN222" s="88"/>
      <c r="BO222" s="88"/>
      <c r="BP222" s="88"/>
      <c r="BQ222" s="88"/>
      <c r="BR222" s="88"/>
      <c r="BS222" s="88"/>
      <c r="BT222" s="88"/>
      <c r="BU222" s="88"/>
      <c r="BV222" s="88"/>
      <c r="BW222" s="88"/>
      <c r="BX222" s="88"/>
      <c r="BY222" s="88"/>
      <c r="BZ222" s="88"/>
      <c r="CA222" s="88"/>
      <c r="CB222" s="88"/>
      <c r="CC222" s="88"/>
      <c r="CD222" s="88"/>
      <c r="CE222" s="88"/>
      <c r="CF222" s="88"/>
      <c r="CG222" s="88"/>
      <c r="CH222" s="88"/>
      <c r="CI222" s="88"/>
      <c r="CJ222" s="88"/>
      <c r="CK222" s="88"/>
      <c r="CL222" s="88"/>
      <c r="CM222" s="88"/>
      <c r="CN222" s="88"/>
      <c r="CO222" s="88"/>
      <c r="CP222" s="88"/>
      <c r="CQ222" s="88"/>
      <c r="CR222" s="88"/>
      <c r="CS222" s="88"/>
      <c r="CT222" s="88"/>
      <c r="CU222" s="88"/>
      <c r="CV222" s="88"/>
      <c r="CW222" s="88"/>
      <c r="CX222" s="88"/>
      <c r="CY222" s="88"/>
      <c r="CZ222" s="88"/>
      <c r="DA222" s="88"/>
      <c r="DB222" s="88"/>
      <c r="DC222" s="88"/>
      <c r="DD222" s="88"/>
      <c r="DE222" s="88"/>
    </row>
    <row r="223" spans="1:109" ht="16.5" customHeight="1">
      <c r="A223" s="88"/>
      <c r="B223" s="23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  <c r="AA223" s="88"/>
      <c r="AB223" s="88"/>
      <c r="AC223" s="88"/>
      <c r="AD223" s="88"/>
      <c r="AE223" s="88"/>
      <c r="AF223" s="88"/>
      <c r="AG223" s="88"/>
      <c r="AH223" s="88"/>
      <c r="AI223" s="88"/>
      <c r="AJ223" s="88"/>
      <c r="AK223" s="88"/>
      <c r="AL223" s="88"/>
      <c r="AM223" s="88"/>
      <c r="AN223" s="88"/>
      <c r="AO223" s="88"/>
      <c r="AP223" s="88"/>
      <c r="AQ223" s="88"/>
      <c r="AR223" s="88"/>
      <c r="AS223" s="88"/>
      <c r="AT223" s="88"/>
      <c r="AU223" s="88"/>
      <c r="AV223" s="88"/>
      <c r="AW223" s="88"/>
      <c r="AX223" s="88"/>
      <c r="AY223" s="88"/>
      <c r="AZ223" s="88"/>
      <c r="BA223" s="88"/>
      <c r="BB223" s="88"/>
      <c r="BC223" s="88"/>
      <c r="BD223" s="88"/>
      <c r="BE223" s="88"/>
      <c r="BF223" s="88"/>
      <c r="BG223" s="88"/>
      <c r="BH223" s="88"/>
      <c r="BI223" s="88"/>
      <c r="BJ223" s="88"/>
      <c r="BK223" s="88"/>
      <c r="BL223" s="88"/>
      <c r="BM223" s="88"/>
      <c r="BN223" s="88"/>
      <c r="BO223" s="88"/>
      <c r="BP223" s="88"/>
      <c r="BQ223" s="88"/>
      <c r="BR223" s="88"/>
      <c r="BS223" s="88"/>
      <c r="BT223" s="88"/>
      <c r="BU223" s="88"/>
      <c r="BV223" s="88"/>
      <c r="BW223" s="88"/>
      <c r="BX223" s="88"/>
      <c r="BY223" s="88"/>
      <c r="BZ223" s="88"/>
      <c r="CA223" s="88"/>
      <c r="CB223" s="88"/>
      <c r="CC223" s="88"/>
      <c r="CD223" s="88"/>
      <c r="CE223" s="88"/>
      <c r="CF223" s="88"/>
      <c r="CG223" s="88"/>
      <c r="CH223" s="88"/>
      <c r="CI223" s="88"/>
      <c r="CJ223" s="88"/>
      <c r="CK223" s="88"/>
      <c r="CL223" s="88"/>
      <c r="CM223" s="88"/>
      <c r="CN223" s="88"/>
      <c r="CO223" s="88"/>
      <c r="CP223" s="88"/>
      <c r="CQ223" s="88"/>
      <c r="CR223" s="88"/>
      <c r="CS223" s="88"/>
      <c r="CT223" s="88"/>
      <c r="CU223" s="88"/>
      <c r="CV223" s="88"/>
      <c r="CW223" s="88"/>
      <c r="CX223" s="88"/>
      <c r="CY223" s="88"/>
      <c r="CZ223" s="88"/>
      <c r="DA223" s="88"/>
      <c r="DB223" s="88"/>
      <c r="DC223" s="88"/>
      <c r="DD223" s="88"/>
      <c r="DE223" s="88"/>
    </row>
    <row r="224" spans="1:109" ht="16.5" customHeight="1">
      <c r="A224" s="88"/>
      <c r="B224" s="23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  <c r="AA224" s="88"/>
      <c r="AB224" s="88"/>
      <c r="AC224" s="88"/>
      <c r="AD224" s="88"/>
      <c r="AE224" s="88"/>
      <c r="AF224" s="88"/>
      <c r="AG224" s="88"/>
      <c r="AH224" s="88"/>
      <c r="AI224" s="88"/>
      <c r="AJ224" s="88"/>
      <c r="AK224" s="88"/>
      <c r="AL224" s="88"/>
      <c r="AM224" s="88"/>
      <c r="AN224" s="88"/>
      <c r="AO224" s="88"/>
      <c r="AP224" s="88"/>
      <c r="AQ224" s="88"/>
      <c r="AR224" s="88"/>
      <c r="AS224" s="88"/>
      <c r="AT224" s="88"/>
      <c r="AU224" s="88"/>
      <c r="AV224" s="88"/>
      <c r="AW224" s="88"/>
      <c r="AX224" s="88"/>
      <c r="AY224" s="88"/>
      <c r="AZ224" s="88"/>
      <c r="BA224" s="88"/>
      <c r="BB224" s="88"/>
      <c r="BC224" s="88"/>
      <c r="BD224" s="88"/>
      <c r="BE224" s="88"/>
      <c r="BF224" s="88"/>
      <c r="BG224" s="88"/>
      <c r="BH224" s="88"/>
      <c r="BI224" s="88"/>
      <c r="BJ224" s="88"/>
      <c r="BK224" s="88"/>
      <c r="BL224" s="88"/>
      <c r="BM224" s="88"/>
      <c r="BN224" s="88"/>
      <c r="BO224" s="88"/>
      <c r="BP224" s="88"/>
      <c r="BQ224" s="88"/>
      <c r="BR224" s="88"/>
      <c r="BS224" s="88"/>
      <c r="BT224" s="88"/>
      <c r="BU224" s="88"/>
      <c r="BV224" s="88"/>
      <c r="BW224" s="88"/>
      <c r="BX224" s="88"/>
      <c r="BY224" s="88"/>
      <c r="BZ224" s="88"/>
      <c r="CA224" s="88"/>
      <c r="CB224" s="88"/>
      <c r="CC224" s="88"/>
      <c r="CD224" s="88"/>
      <c r="CE224" s="88"/>
      <c r="CF224" s="88"/>
      <c r="CG224" s="88"/>
      <c r="CH224" s="88"/>
      <c r="CI224" s="88"/>
      <c r="CJ224" s="88"/>
      <c r="CK224" s="88"/>
      <c r="CL224" s="88"/>
      <c r="CM224" s="88"/>
      <c r="CN224" s="88"/>
      <c r="CO224" s="88"/>
      <c r="CP224" s="88"/>
      <c r="CQ224" s="88"/>
      <c r="CR224" s="88"/>
      <c r="CS224" s="88"/>
      <c r="CT224" s="88"/>
      <c r="CU224" s="88"/>
      <c r="CV224" s="88"/>
      <c r="CW224" s="88"/>
      <c r="CX224" s="88"/>
      <c r="CY224" s="88"/>
      <c r="CZ224" s="88"/>
      <c r="DA224" s="88"/>
      <c r="DB224" s="88"/>
      <c r="DC224" s="88"/>
      <c r="DD224" s="88"/>
      <c r="DE224" s="88"/>
    </row>
    <row r="225" spans="1:109" ht="16.5" customHeight="1">
      <c r="A225" s="88"/>
      <c r="B225" s="23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  <c r="AA225" s="88"/>
      <c r="AB225" s="88"/>
      <c r="AC225" s="88"/>
      <c r="AD225" s="88"/>
      <c r="AE225" s="88"/>
      <c r="AF225" s="88"/>
      <c r="AG225" s="88"/>
      <c r="AH225" s="88"/>
      <c r="AI225" s="88"/>
      <c r="AJ225" s="88"/>
      <c r="AK225" s="88"/>
      <c r="AL225" s="88"/>
      <c r="AM225" s="88"/>
      <c r="AN225" s="88"/>
      <c r="AO225" s="88"/>
      <c r="AP225" s="88"/>
      <c r="AQ225" s="88"/>
      <c r="AR225" s="88"/>
      <c r="AS225" s="88"/>
      <c r="AT225" s="88"/>
      <c r="AU225" s="88"/>
      <c r="AV225" s="88"/>
      <c r="AW225" s="88"/>
      <c r="AX225" s="88"/>
      <c r="AY225" s="88"/>
      <c r="AZ225" s="88"/>
      <c r="BA225" s="88"/>
      <c r="BB225" s="88"/>
      <c r="BC225" s="88"/>
      <c r="BD225" s="88"/>
      <c r="BE225" s="88"/>
      <c r="BF225" s="88"/>
      <c r="BG225" s="88"/>
      <c r="BH225" s="88"/>
      <c r="BI225" s="88"/>
      <c r="BJ225" s="88"/>
      <c r="BK225" s="88"/>
      <c r="BL225" s="88"/>
      <c r="BM225" s="88"/>
      <c r="BN225" s="88"/>
      <c r="BO225" s="88"/>
      <c r="BP225" s="88"/>
      <c r="BQ225" s="88"/>
      <c r="BR225" s="88"/>
      <c r="BS225" s="88"/>
      <c r="BT225" s="88"/>
      <c r="BU225" s="88"/>
      <c r="BV225" s="88"/>
      <c r="BW225" s="88"/>
      <c r="BX225" s="88"/>
      <c r="BY225" s="88"/>
      <c r="BZ225" s="88"/>
      <c r="CA225" s="88"/>
      <c r="CB225" s="88"/>
      <c r="CC225" s="88"/>
      <c r="CD225" s="88"/>
      <c r="CE225" s="88"/>
      <c r="CF225" s="88"/>
      <c r="CG225" s="88"/>
      <c r="CH225" s="88"/>
      <c r="CI225" s="88"/>
      <c r="CJ225" s="88"/>
      <c r="CK225" s="88"/>
      <c r="CL225" s="88"/>
      <c r="CM225" s="88"/>
      <c r="CN225" s="88"/>
      <c r="CO225" s="88"/>
      <c r="CP225" s="88"/>
      <c r="CQ225" s="88"/>
      <c r="CR225" s="88"/>
      <c r="CS225" s="88"/>
      <c r="CT225" s="88"/>
      <c r="CU225" s="88"/>
      <c r="CV225" s="88"/>
      <c r="CW225" s="88"/>
      <c r="CX225" s="88"/>
      <c r="CY225" s="88"/>
      <c r="CZ225" s="88"/>
      <c r="DA225" s="88"/>
      <c r="DB225" s="88"/>
      <c r="DC225" s="88"/>
      <c r="DD225" s="88"/>
      <c r="DE225" s="88"/>
    </row>
    <row r="226" spans="1:109" ht="16.5" customHeight="1">
      <c r="A226" s="88"/>
      <c r="B226" s="23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  <c r="AA226" s="88"/>
      <c r="AB226" s="88"/>
      <c r="AC226" s="88"/>
      <c r="AD226" s="88"/>
      <c r="AE226" s="88"/>
      <c r="AF226" s="88"/>
      <c r="AG226" s="88"/>
      <c r="AH226" s="88"/>
      <c r="AI226" s="88"/>
      <c r="AJ226" s="88"/>
      <c r="AK226" s="88"/>
      <c r="AL226" s="88"/>
      <c r="AM226" s="88"/>
      <c r="AN226" s="88"/>
      <c r="AO226" s="88"/>
      <c r="AP226" s="88"/>
      <c r="AQ226" s="88"/>
      <c r="AR226" s="88"/>
      <c r="AS226" s="88"/>
      <c r="AT226" s="88"/>
      <c r="AU226" s="88"/>
      <c r="AV226" s="88"/>
      <c r="AW226" s="88"/>
      <c r="AX226" s="88"/>
      <c r="AY226" s="88"/>
      <c r="AZ226" s="88"/>
      <c r="BA226" s="88"/>
      <c r="BB226" s="88"/>
      <c r="BC226" s="88"/>
      <c r="BD226" s="88"/>
      <c r="BE226" s="88"/>
      <c r="BF226" s="88"/>
      <c r="BG226" s="88"/>
      <c r="BH226" s="88"/>
      <c r="BI226" s="88"/>
      <c r="BJ226" s="88"/>
      <c r="BK226" s="88"/>
      <c r="BL226" s="88"/>
      <c r="BM226" s="88"/>
      <c r="BN226" s="88"/>
      <c r="BO226" s="88"/>
      <c r="BP226" s="88"/>
      <c r="BQ226" s="88"/>
      <c r="BR226" s="88"/>
      <c r="BS226" s="88"/>
      <c r="BT226" s="88"/>
      <c r="BU226" s="88"/>
      <c r="BV226" s="88"/>
      <c r="BW226" s="88"/>
      <c r="BX226" s="88"/>
      <c r="BY226" s="88"/>
      <c r="BZ226" s="88"/>
      <c r="CA226" s="88"/>
      <c r="CB226" s="88"/>
      <c r="CC226" s="88"/>
      <c r="CD226" s="88"/>
      <c r="CE226" s="88"/>
      <c r="CF226" s="88"/>
      <c r="CG226" s="88"/>
      <c r="CH226" s="88"/>
      <c r="CI226" s="88"/>
      <c r="CJ226" s="88"/>
      <c r="CK226" s="88"/>
      <c r="CL226" s="88"/>
      <c r="CM226" s="88"/>
      <c r="CN226" s="88"/>
      <c r="CO226" s="88"/>
      <c r="CP226" s="88"/>
      <c r="CQ226" s="88"/>
      <c r="CR226" s="88"/>
      <c r="CS226" s="88"/>
      <c r="CT226" s="88"/>
      <c r="CU226" s="88"/>
      <c r="CV226" s="88"/>
      <c r="CW226" s="88"/>
      <c r="CX226" s="88"/>
      <c r="CY226" s="88"/>
      <c r="CZ226" s="88"/>
      <c r="DA226" s="88"/>
      <c r="DB226" s="88"/>
      <c r="DC226" s="88"/>
      <c r="DD226" s="88"/>
      <c r="DE226" s="88"/>
    </row>
    <row r="227" spans="1:109" ht="16.5" customHeight="1">
      <c r="A227" s="88"/>
      <c r="B227" s="23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  <c r="AA227" s="88"/>
      <c r="AB227" s="88"/>
      <c r="AC227" s="88"/>
      <c r="AD227" s="88"/>
      <c r="AE227" s="88"/>
      <c r="AF227" s="88"/>
      <c r="AG227" s="88"/>
      <c r="AH227" s="88"/>
      <c r="AI227" s="88"/>
      <c r="AJ227" s="88"/>
      <c r="AK227" s="88"/>
      <c r="AL227" s="88"/>
      <c r="AM227" s="88"/>
      <c r="AN227" s="88"/>
      <c r="AO227" s="88"/>
      <c r="AP227" s="88"/>
      <c r="AQ227" s="88"/>
      <c r="AR227" s="88"/>
      <c r="AS227" s="88"/>
      <c r="AT227" s="88"/>
      <c r="AU227" s="88"/>
      <c r="AV227" s="88"/>
      <c r="AW227" s="88"/>
      <c r="AX227" s="88"/>
      <c r="AY227" s="88"/>
      <c r="AZ227" s="88"/>
      <c r="BA227" s="88"/>
      <c r="BB227" s="88"/>
      <c r="BC227" s="88"/>
      <c r="BD227" s="88"/>
      <c r="BE227" s="88"/>
      <c r="BF227" s="88"/>
      <c r="BG227" s="88"/>
      <c r="BH227" s="88"/>
      <c r="BI227" s="88"/>
      <c r="BJ227" s="88"/>
      <c r="BK227" s="88"/>
      <c r="BL227" s="88"/>
      <c r="BM227" s="88"/>
      <c r="BN227" s="88"/>
      <c r="BO227" s="88"/>
      <c r="BP227" s="88"/>
      <c r="BQ227" s="88"/>
      <c r="BR227" s="88"/>
      <c r="BS227" s="88"/>
      <c r="BT227" s="88"/>
      <c r="BU227" s="88"/>
      <c r="BV227" s="88"/>
      <c r="BW227" s="88"/>
      <c r="BX227" s="88"/>
      <c r="BY227" s="88"/>
      <c r="BZ227" s="88"/>
      <c r="CA227" s="88"/>
      <c r="CB227" s="88"/>
      <c r="CC227" s="88"/>
      <c r="CD227" s="88"/>
      <c r="CE227" s="88"/>
      <c r="CF227" s="88"/>
      <c r="CG227" s="88"/>
      <c r="CH227" s="88"/>
      <c r="CI227" s="88"/>
      <c r="CJ227" s="88"/>
      <c r="CK227" s="88"/>
      <c r="CL227" s="88"/>
      <c r="CM227" s="88"/>
      <c r="CN227" s="88"/>
      <c r="CO227" s="88"/>
      <c r="CP227" s="88"/>
      <c r="CQ227" s="88"/>
      <c r="CR227" s="88"/>
      <c r="CS227" s="88"/>
      <c r="CT227" s="88"/>
      <c r="CU227" s="88"/>
      <c r="CV227" s="88"/>
      <c r="CW227" s="88"/>
      <c r="CX227" s="88"/>
      <c r="CY227" s="88"/>
      <c r="CZ227" s="88"/>
      <c r="DA227" s="88"/>
      <c r="DB227" s="88"/>
      <c r="DC227" s="88"/>
      <c r="DD227" s="88"/>
      <c r="DE227" s="88"/>
    </row>
    <row r="228" spans="1:109" ht="16.5" customHeight="1">
      <c r="A228" s="88"/>
      <c r="B228" s="23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  <c r="AA228" s="88"/>
      <c r="AB228" s="88"/>
      <c r="AC228" s="88"/>
      <c r="AD228" s="88"/>
      <c r="AE228" s="88"/>
      <c r="AF228" s="88"/>
      <c r="AG228" s="88"/>
      <c r="AH228" s="88"/>
      <c r="AI228" s="88"/>
      <c r="AJ228" s="88"/>
      <c r="AK228" s="88"/>
      <c r="AL228" s="88"/>
      <c r="AM228" s="88"/>
      <c r="AN228" s="88"/>
      <c r="AO228" s="88"/>
      <c r="AP228" s="88"/>
      <c r="AQ228" s="88"/>
      <c r="AR228" s="88"/>
      <c r="AS228" s="88"/>
      <c r="AT228" s="88"/>
      <c r="AU228" s="88"/>
      <c r="AV228" s="88"/>
      <c r="AW228" s="88"/>
      <c r="AX228" s="88"/>
      <c r="AY228" s="88"/>
      <c r="AZ228" s="88"/>
      <c r="BA228" s="88"/>
      <c r="BB228" s="88"/>
      <c r="BC228" s="88"/>
      <c r="BD228" s="88"/>
      <c r="BE228" s="88"/>
      <c r="BF228" s="88"/>
      <c r="BG228" s="88"/>
      <c r="BH228" s="88"/>
      <c r="BI228" s="88"/>
      <c r="BJ228" s="88"/>
      <c r="BK228" s="88"/>
      <c r="BL228" s="88"/>
      <c r="BM228" s="88"/>
      <c r="BN228" s="88"/>
      <c r="BO228" s="88"/>
      <c r="BP228" s="88"/>
      <c r="BQ228" s="88"/>
      <c r="BR228" s="88"/>
      <c r="BS228" s="88"/>
      <c r="BT228" s="88"/>
      <c r="BU228" s="88"/>
      <c r="BV228" s="88"/>
      <c r="BW228" s="88"/>
      <c r="BX228" s="88"/>
      <c r="BY228" s="88"/>
      <c r="BZ228" s="88"/>
      <c r="CA228" s="88"/>
      <c r="CB228" s="88"/>
      <c r="CC228" s="88"/>
      <c r="CD228" s="88"/>
      <c r="CE228" s="88"/>
      <c r="CF228" s="88"/>
      <c r="CG228" s="88"/>
      <c r="CH228" s="88"/>
      <c r="CI228" s="88"/>
      <c r="CJ228" s="88"/>
      <c r="CK228" s="88"/>
      <c r="CL228" s="88"/>
      <c r="CM228" s="88"/>
      <c r="CN228" s="88"/>
      <c r="CO228" s="88"/>
      <c r="CP228" s="88"/>
      <c r="CQ228" s="88"/>
      <c r="CR228" s="88"/>
      <c r="CS228" s="88"/>
      <c r="CT228" s="88"/>
      <c r="CU228" s="88"/>
      <c r="CV228" s="88"/>
      <c r="CW228" s="88"/>
      <c r="CX228" s="88"/>
      <c r="CY228" s="88"/>
      <c r="CZ228" s="88"/>
      <c r="DA228" s="88"/>
      <c r="DB228" s="88"/>
      <c r="DC228" s="88"/>
      <c r="DD228" s="88"/>
      <c r="DE228" s="88"/>
    </row>
    <row r="229" spans="1:109" ht="16.5" customHeight="1">
      <c r="A229" s="88"/>
      <c r="B229" s="23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88"/>
      <c r="AA229" s="88"/>
      <c r="AB229" s="88"/>
      <c r="AC229" s="88"/>
      <c r="AD229" s="88"/>
      <c r="AE229" s="88"/>
      <c r="AF229" s="88"/>
      <c r="AG229" s="88"/>
      <c r="AH229" s="88"/>
      <c r="AI229" s="88"/>
      <c r="AJ229" s="88"/>
      <c r="AK229" s="88"/>
      <c r="AL229" s="88"/>
      <c r="AM229" s="88"/>
      <c r="AN229" s="88"/>
      <c r="AO229" s="88"/>
      <c r="AP229" s="88"/>
      <c r="AQ229" s="88"/>
      <c r="AR229" s="88"/>
      <c r="AS229" s="88"/>
      <c r="AT229" s="88"/>
      <c r="AU229" s="88"/>
      <c r="AV229" s="88"/>
      <c r="AW229" s="88"/>
      <c r="AX229" s="88"/>
      <c r="AY229" s="88"/>
      <c r="AZ229" s="88"/>
      <c r="BA229" s="88"/>
      <c r="BB229" s="88"/>
      <c r="BC229" s="88"/>
      <c r="BD229" s="88"/>
      <c r="BE229" s="88"/>
      <c r="BF229" s="88"/>
      <c r="BG229" s="88"/>
      <c r="BH229" s="88"/>
      <c r="BI229" s="88"/>
      <c r="BJ229" s="88"/>
      <c r="BK229" s="88"/>
      <c r="BL229" s="88"/>
      <c r="BM229" s="88"/>
      <c r="BN229" s="88"/>
      <c r="BO229" s="88"/>
      <c r="BP229" s="88"/>
      <c r="BQ229" s="88"/>
      <c r="BR229" s="88"/>
      <c r="BS229" s="88"/>
      <c r="BT229" s="88"/>
      <c r="BU229" s="88"/>
      <c r="BV229" s="88"/>
      <c r="BW229" s="88"/>
      <c r="BX229" s="88"/>
      <c r="BY229" s="88"/>
      <c r="BZ229" s="88"/>
      <c r="CA229" s="88"/>
      <c r="CB229" s="88"/>
      <c r="CC229" s="88"/>
      <c r="CD229" s="88"/>
      <c r="CE229" s="88"/>
      <c r="CF229" s="88"/>
      <c r="CG229" s="88"/>
      <c r="CH229" s="88"/>
      <c r="CI229" s="88"/>
      <c r="CJ229" s="88"/>
      <c r="CK229" s="88"/>
      <c r="CL229" s="88"/>
      <c r="CM229" s="88"/>
      <c r="CN229" s="88"/>
      <c r="CO229" s="88"/>
      <c r="CP229" s="88"/>
      <c r="CQ229" s="88"/>
      <c r="CR229" s="88"/>
      <c r="CS229" s="88"/>
      <c r="CT229" s="88"/>
      <c r="CU229" s="88"/>
      <c r="CV229" s="88"/>
      <c r="CW229" s="88"/>
      <c r="CX229" s="88"/>
      <c r="CY229" s="88"/>
      <c r="CZ229" s="88"/>
      <c r="DA229" s="88"/>
      <c r="DB229" s="88"/>
      <c r="DC229" s="88"/>
      <c r="DD229" s="88"/>
      <c r="DE229" s="88"/>
    </row>
    <row r="230" spans="1:109" ht="16.5" customHeight="1">
      <c r="A230" s="88"/>
      <c r="B230" s="23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  <c r="Z230" s="88"/>
      <c r="AA230" s="88"/>
      <c r="AB230" s="88"/>
      <c r="AC230" s="88"/>
      <c r="AD230" s="88"/>
      <c r="AE230" s="88"/>
      <c r="AF230" s="88"/>
      <c r="AG230" s="88"/>
      <c r="AH230" s="88"/>
      <c r="AI230" s="88"/>
      <c r="AJ230" s="88"/>
      <c r="AK230" s="88"/>
      <c r="AL230" s="88"/>
      <c r="AM230" s="88"/>
      <c r="AN230" s="88"/>
      <c r="AO230" s="88"/>
      <c r="AP230" s="88"/>
      <c r="AQ230" s="88"/>
      <c r="AR230" s="88"/>
      <c r="AS230" s="88"/>
      <c r="AT230" s="88"/>
      <c r="AU230" s="88"/>
      <c r="AV230" s="88"/>
      <c r="AW230" s="88"/>
      <c r="AX230" s="88"/>
      <c r="AY230" s="88"/>
      <c r="AZ230" s="88"/>
      <c r="BA230" s="88"/>
      <c r="BB230" s="88"/>
      <c r="BC230" s="88"/>
      <c r="BD230" s="88"/>
      <c r="BE230" s="88"/>
      <c r="BF230" s="88"/>
      <c r="BG230" s="88"/>
      <c r="BH230" s="88"/>
      <c r="BI230" s="88"/>
      <c r="BJ230" s="88"/>
      <c r="BK230" s="88"/>
      <c r="BL230" s="88"/>
      <c r="BM230" s="88"/>
      <c r="BN230" s="88"/>
      <c r="BO230" s="88"/>
      <c r="BP230" s="88"/>
      <c r="BQ230" s="88"/>
      <c r="BR230" s="88"/>
      <c r="BS230" s="88"/>
      <c r="BT230" s="88"/>
      <c r="BU230" s="88"/>
      <c r="BV230" s="88"/>
      <c r="BW230" s="88"/>
      <c r="BX230" s="88"/>
      <c r="BY230" s="88"/>
      <c r="BZ230" s="88"/>
      <c r="CA230" s="88"/>
      <c r="CB230" s="88"/>
      <c r="CC230" s="88"/>
      <c r="CD230" s="88"/>
      <c r="CE230" s="88"/>
      <c r="CF230" s="88"/>
      <c r="CG230" s="88"/>
      <c r="CH230" s="88"/>
      <c r="CI230" s="88"/>
      <c r="CJ230" s="88"/>
      <c r="CK230" s="88"/>
      <c r="CL230" s="88"/>
      <c r="CM230" s="88"/>
      <c r="CN230" s="88"/>
      <c r="CO230" s="88"/>
      <c r="CP230" s="88"/>
      <c r="CQ230" s="88"/>
      <c r="CR230" s="88"/>
      <c r="CS230" s="88"/>
      <c r="CT230" s="88"/>
      <c r="CU230" s="88"/>
      <c r="CV230" s="88"/>
      <c r="CW230" s="88"/>
      <c r="CX230" s="88"/>
      <c r="CY230" s="88"/>
      <c r="CZ230" s="88"/>
      <c r="DA230" s="88"/>
      <c r="DB230" s="88"/>
      <c r="DC230" s="88"/>
      <c r="DD230" s="88"/>
      <c r="DE230" s="88"/>
    </row>
    <row r="231" spans="1:109" ht="16.5" customHeight="1">
      <c r="A231" s="88"/>
      <c r="B231" s="23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88"/>
      <c r="AA231" s="88"/>
      <c r="AB231" s="88"/>
      <c r="AC231" s="88"/>
      <c r="AD231" s="88"/>
      <c r="AE231" s="88"/>
      <c r="AF231" s="88"/>
      <c r="AG231" s="88"/>
      <c r="AH231" s="88"/>
      <c r="AI231" s="88"/>
      <c r="AJ231" s="88"/>
      <c r="AK231" s="88"/>
      <c r="AL231" s="88"/>
      <c r="AM231" s="88"/>
      <c r="AN231" s="88"/>
      <c r="AO231" s="88"/>
      <c r="AP231" s="88"/>
      <c r="AQ231" s="88"/>
      <c r="AR231" s="88"/>
      <c r="AS231" s="88"/>
      <c r="AT231" s="88"/>
      <c r="AU231" s="88"/>
      <c r="AV231" s="88"/>
      <c r="AW231" s="88"/>
      <c r="AX231" s="88"/>
      <c r="AY231" s="88"/>
      <c r="AZ231" s="88"/>
      <c r="BA231" s="88"/>
      <c r="BB231" s="88"/>
      <c r="BC231" s="88"/>
      <c r="BD231" s="88"/>
      <c r="BE231" s="88"/>
      <c r="BF231" s="88"/>
      <c r="BG231" s="88"/>
      <c r="BH231" s="88"/>
      <c r="BI231" s="88"/>
      <c r="BJ231" s="88"/>
      <c r="BK231" s="88"/>
      <c r="BL231" s="88"/>
      <c r="BM231" s="88"/>
      <c r="BN231" s="88"/>
      <c r="BO231" s="88"/>
      <c r="BP231" s="88"/>
      <c r="BQ231" s="88"/>
      <c r="BR231" s="88"/>
      <c r="BS231" s="88"/>
      <c r="BT231" s="88"/>
      <c r="BU231" s="88"/>
      <c r="BV231" s="88"/>
      <c r="BW231" s="88"/>
      <c r="BX231" s="88"/>
      <c r="BY231" s="88"/>
      <c r="BZ231" s="88"/>
      <c r="CA231" s="88"/>
      <c r="CB231" s="88"/>
      <c r="CC231" s="88"/>
      <c r="CD231" s="88"/>
      <c r="CE231" s="88"/>
      <c r="CF231" s="88"/>
      <c r="CG231" s="88"/>
      <c r="CH231" s="88"/>
      <c r="CI231" s="88"/>
      <c r="CJ231" s="88"/>
      <c r="CK231" s="88"/>
      <c r="CL231" s="88"/>
      <c r="CM231" s="88"/>
      <c r="CN231" s="88"/>
      <c r="CO231" s="88"/>
      <c r="CP231" s="88"/>
      <c r="CQ231" s="88"/>
      <c r="CR231" s="88"/>
      <c r="CS231" s="88"/>
      <c r="CT231" s="88"/>
      <c r="CU231" s="88"/>
      <c r="CV231" s="88"/>
      <c r="CW231" s="88"/>
      <c r="CX231" s="88"/>
      <c r="CY231" s="88"/>
      <c r="CZ231" s="88"/>
      <c r="DA231" s="88"/>
      <c r="DB231" s="88"/>
      <c r="DC231" s="88"/>
      <c r="DD231" s="88"/>
      <c r="DE231" s="88"/>
    </row>
    <row r="232" spans="1:109" ht="16.5" customHeight="1">
      <c r="A232" s="88"/>
      <c r="B232" s="23"/>
      <c r="C232" s="88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Z232" s="88"/>
      <c r="AA232" s="88"/>
      <c r="AB232" s="88"/>
      <c r="AC232" s="88"/>
      <c r="AD232" s="88"/>
      <c r="AE232" s="88"/>
      <c r="AF232" s="88"/>
      <c r="AG232" s="88"/>
      <c r="AH232" s="88"/>
      <c r="AI232" s="88"/>
      <c r="AJ232" s="88"/>
      <c r="AK232" s="88"/>
      <c r="AL232" s="88"/>
      <c r="AM232" s="88"/>
      <c r="AN232" s="88"/>
      <c r="AO232" s="88"/>
      <c r="AP232" s="88"/>
      <c r="AQ232" s="88"/>
      <c r="AR232" s="88"/>
      <c r="AS232" s="88"/>
      <c r="AT232" s="88"/>
      <c r="AU232" s="88"/>
      <c r="AV232" s="88"/>
      <c r="AW232" s="88"/>
      <c r="AX232" s="88"/>
      <c r="AY232" s="88"/>
      <c r="AZ232" s="88"/>
      <c r="BA232" s="88"/>
      <c r="BB232" s="88"/>
      <c r="BC232" s="88"/>
      <c r="BD232" s="88"/>
      <c r="BE232" s="88"/>
      <c r="BF232" s="88"/>
      <c r="BG232" s="88"/>
      <c r="BH232" s="88"/>
      <c r="BI232" s="88"/>
      <c r="BJ232" s="88"/>
      <c r="BK232" s="88"/>
      <c r="BL232" s="88"/>
      <c r="BM232" s="88"/>
      <c r="BN232" s="88"/>
      <c r="BO232" s="88"/>
      <c r="BP232" s="88"/>
      <c r="BQ232" s="88"/>
      <c r="BR232" s="88"/>
      <c r="BS232" s="88"/>
      <c r="BT232" s="88"/>
      <c r="BU232" s="88"/>
      <c r="BV232" s="88"/>
      <c r="BW232" s="88"/>
      <c r="BX232" s="88"/>
      <c r="BY232" s="88"/>
      <c r="BZ232" s="88"/>
      <c r="CA232" s="88"/>
      <c r="CB232" s="88"/>
      <c r="CC232" s="88"/>
      <c r="CD232" s="88"/>
      <c r="CE232" s="88"/>
      <c r="CF232" s="88"/>
      <c r="CG232" s="88"/>
      <c r="CH232" s="88"/>
      <c r="CI232" s="88"/>
      <c r="CJ232" s="88"/>
      <c r="CK232" s="88"/>
      <c r="CL232" s="88"/>
      <c r="CM232" s="88"/>
      <c r="CN232" s="88"/>
      <c r="CO232" s="88"/>
      <c r="CP232" s="88"/>
      <c r="CQ232" s="88"/>
      <c r="CR232" s="88"/>
      <c r="CS232" s="88"/>
      <c r="CT232" s="88"/>
      <c r="CU232" s="88"/>
      <c r="CV232" s="88"/>
      <c r="CW232" s="88"/>
      <c r="CX232" s="88"/>
      <c r="CY232" s="88"/>
      <c r="CZ232" s="88"/>
      <c r="DA232" s="88"/>
      <c r="DB232" s="88"/>
      <c r="DC232" s="88"/>
      <c r="DD232" s="88"/>
      <c r="DE232" s="88"/>
    </row>
    <row r="233" spans="1:109" ht="16.5" customHeight="1">
      <c r="A233" s="88"/>
      <c r="B233" s="23"/>
      <c r="C233" s="88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  <c r="Z233" s="88"/>
      <c r="AA233" s="88"/>
      <c r="AB233" s="88"/>
      <c r="AC233" s="88"/>
      <c r="AD233" s="88"/>
      <c r="AE233" s="88"/>
      <c r="AF233" s="88"/>
      <c r="AG233" s="88"/>
      <c r="AH233" s="88"/>
      <c r="AI233" s="88"/>
      <c r="AJ233" s="88"/>
      <c r="AK233" s="88"/>
      <c r="AL233" s="88"/>
      <c r="AM233" s="88"/>
      <c r="AN233" s="88"/>
      <c r="AO233" s="88"/>
      <c r="AP233" s="88"/>
      <c r="AQ233" s="88"/>
      <c r="AR233" s="88"/>
      <c r="AS233" s="88"/>
      <c r="AT233" s="88"/>
      <c r="AU233" s="88"/>
      <c r="AV233" s="88"/>
      <c r="AW233" s="88"/>
      <c r="AX233" s="88"/>
      <c r="AY233" s="88"/>
      <c r="AZ233" s="88"/>
      <c r="BA233" s="88"/>
      <c r="BB233" s="88"/>
      <c r="BC233" s="88"/>
      <c r="BD233" s="88"/>
      <c r="BE233" s="88"/>
      <c r="BF233" s="88"/>
      <c r="BG233" s="88"/>
      <c r="BH233" s="88"/>
      <c r="BI233" s="88"/>
      <c r="BJ233" s="88"/>
      <c r="BK233" s="88"/>
      <c r="BL233" s="88"/>
      <c r="BM233" s="88"/>
      <c r="BN233" s="88"/>
      <c r="BO233" s="88"/>
      <c r="BP233" s="88"/>
      <c r="BQ233" s="88"/>
      <c r="BR233" s="88"/>
      <c r="BS233" s="88"/>
      <c r="BT233" s="88"/>
      <c r="BU233" s="88"/>
      <c r="BV233" s="88"/>
      <c r="BW233" s="88"/>
      <c r="BX233" s="88"/>
      <c r="BY233" s="88"/>
      <c r="BZ233" s="88"/>
      <c r="CA233" s="88"/>
      <c r="CB233" s="88"/>
      <c r="CC233" s="88"/>
      <c r="CD233" s="88"/>
      <c r="CE233" s="88"/>
      <c r="CF233" s="88"/>
      <c r="CG233" s="88"/>
      <c r="CH233" s="88"/>
      <c r="CI233" s="88"/>
      <c r="CJ233" s="88"/>
      <c r="CK233" s="88"/>
      <c r="CL233" s="88"/>
      <c r="CM233" s="88"/>
      <c r="CN233" s="88"/>
      <c r="CO233" s="88"/>
      <c r="CP233" s="88"/>
      <c r="CQ233" s="88"/>
      <c r="CR233" s="88"/>
      <c r="CS233" s="88"/>
      <c r="CT233" s="88"/>
      <c r="CU233" s="88"/>
      <c r="CV233" s="88"/>
      <c r="CW233" s="88"/>
      <c r="CX233" s="88"/>
      <c r="CY233" s="88"/>
      <c r="CZ233" s="88"/>
      <c r="DA233" s="88"/>
      <c r="DB233" s="88"/>
      <c r="DC233" s="88"/>
      <c r="DD233" s="88"/>
      <c r="DE233" s="88"/>
    </row>
    <row r="234" spans="1:109" ht="16.5" customHeight="1">
      <c r="A234" s="88"/>
      <c r="B234" s="23"/>
      <c r="C234" s="88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  <c r="AA234" s="88"/>
      <c r="AB234" s="88"/>
      <c r="AC234" s="88"/>
      <c r="AD234" s="88"/>
      <c r="AE234" s="88"/>
      <c r="AF234" s="88"/>
      <c r="AG234" s="88"/>
      <c r="AH234" s="88"/>
      <c r="AI234" s="88"/>
      <c r="AJ234" s="88"/>
      <c r="AK234" s="88"/>
      <c r="AL234" s="88"/>
      <c r="AM234" s="88"/>
      <c r="AN234" s="88"/>
      <c r="AO234" s="88"/>
      <c r="AP234" s="88"/>
      <c r="AQ234" s="88"/>
      <c r="AR234" s="88"/>
      <c r="AS234" s="88"/>
      <c r="AT234" s="88"/>
      <c r="AU234" s="88"/>
      <c r="AV234" s="88"/>
      <c r="AW234" s="88"/>
      <c r="AX234" s="88"/>
      <c r="AY234" s="88"/>
      <c r="AZ234" s="88"/>
      <c r="BA234" s="88"/>
      <c r="BB234" s="88"/>
      <c r="BC234" s="88"/>
      <c r="BD234" s="88"/>
      <c r="BE234" s="88"/>
      <c r="BF234" s="88"/>
      <c r="BG234" s="88"/>
      <c r="BH234" s="88"/>
      <c r="BI234" s="88"/>
      <c r="BJ234" s="88"/>
      <c r="BK234" s="88"/>
      <c r="BL234" s="88"/>
      <c r="BM234" s="88"/>
      <c r="BN234" s="88"/>
      <c r="BO234" s="88"/>
      <c r="BP234" s="88"/>
      <c r="BQ234" s="88"/>
      <c r="BR234" s="88"/>
      <c r="BS234" s="88"/>
      <c r="BT234" s="88"/>
      <c r="BU234" s="88"/>
      <c r="BV234" s="88"/>
      <c r="BW234" s="88"/>
      <c r="BX234" s="88"/>
      <c r="BY234" s="88"/>
      <c r="BZ234" s="88"/>
      <c r="CA234" s="88"/>
      <c r="CB234" s="88"/>
      <c r="CC234" s="88"/>
      <c r="CD234" s="88"/>
      <c r="CE234" s="88"/>
      <c r="CF234" s="88"/>
      <c r="CG234" s="88"/>
      <c r="CH234" s="88"/>
      <c r="CI234" s="88"/>
      <c r="CJ234" s="88"/>
      <c r="CK234" s="88"/>
      <c r="CL234" s="88"/>
      <c r="CM234" s="88"/>
      <c r="CN234" s="88"/>
      <c r="CO234" s="88"/>
      <c r="CP234" s="88"/>
      <c r="CQ234" s="88"/>
      <c r="CR234" s="88"/>
      <c r="CS234" s="88"/>
      <c r="CT234" s="88"/>
      <c r="CU234" s="88"/>
      <c r="CV234" s="88"/>
      <c r="CW234" s="88"/>
      <c r="CX234" s="88"/>
      <c r="CY234" s="88"/>
      <c r="CZ234" s="88"/>
      <c r="DA234" s="88"/>
      <c r="DB234" s="88"/>
      <c r="DC234" s="88"/>
      <c r="DD234" s="88"/>
      <c r="DE234" s="88"/>
    </row>
    <row r="235" spans="1:109" ht="16.5" customHeight="1">
      <c r="A235" s="88"/>
      <c r="B235" s="23"/>
      <c r="C235" s="88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  <c r="Z235" s="88"/>
      <c r="AA235" s="88"/>
      <c r="AB235" s="88"/>
      <c r="AC235" s="88"/>
      <c r="AD235" s="88"/>
      <c r="AE235" s="88"/>
      <c r="AF235" s="88"/>
      <c r="AG235" s="88"/>
      <c r="AH235" s="88"/>
      <c r="AI235" s="88"/>
      <c r="AJ235" s="88"/>
      <c r="AK235" s="88"/>
      <c r="AL235" s="88"/>
      <c r="AM235" s="88"/>
      <c r="AN235" s="88"/>
      <c r="AO235" s="88"/>
      <c r="AP235" s="88"/>
      <c r="AQ235" s="88"/>
      <c r="AR235" s="88"/>
      <c r="AS235" s="88"/>
      <c r="AT235" s="88"/>
      <c r="AU235" s="88"/>
      <c r="AV235" s="88"/>
      <c r="AW235" s="88"/>
      <c r="AX235" s="88"/>
      <c r="AY235" s="88"/>
      <c r="AZ235" s="88"/>
      <c r="BA235" s="88"/>
      <c r="BB235" s="88"/>
      <c r="BC235" s="88"/>
      <c r="BD235" s="88"/>
      <c r="BE235" s="88"/>
      <c r="BF235" s="88"/>
      <c r="BG235" s="88"/>
      <c r="BH235" s="88"/>
      <c r="BI235" s="88"/>
      <c r="BJ235" s="88"/>
      <c r="BK235" s="88"/>
      <c r="BL235" s="88"/>
      <c r="BM235" s="88"/>
      <c r="BN235" s="88"/>
      <c r="BO235" s="88"/>
      <c r="BP235" s="88"/>
      <c r="BQ235" s="88"/>
      <c r="BR235" s="88"/>
      <c r="BS235" s="88"/>
      <c r="BT235" s="88"/>
      <c r="BU235" s="88"/>
      <c r="BV235" s="88"/>
      <c r="BW235" s="88"/>
      <c r="BX235" s="88"/>
      <c r="BY235" s="88"/>
      <c r="BZ235" s="88"/>
      <c r="CA235" s="88"/>
      <c r="CB235" s="88"/>
      <c r="CC235" s="88"/>
      <c r="CD235" s="88"/>
      <c r="CE235" s="88"/>
      <c r="CF235" s="88"/>
      <c r="CG235" s="88"/>
      <c r="CH235" s="88"/>
      <c r="CI235" s="88"/>
      <c r="CJ235" s="88"/>
      <c r="CK235" s="88"/>
      <c r="CL235" s="88"/>
      <c r="CM235" s="88"/>
      <c r="CN235" s="88"/>
      <c r="CO235" s="88"/>
      <c r="CP235" s="88"/>
      <c r="CQ235" s="88"/>
      <c r="CR235" s="88"/>
      <c r="CS235" s="88"/>
      <c r="CT235" s="88"/>
      <c r="CU235" s="88"/>
      <c r="CV235" s="88"/>
      <c r="CW235" s="88"/>
      <c r="CX235" s="88"/>
      <c r="CY235" s="88"/>
      <c r="CZ235" s="88"/>
      <c r="DA235" s="88"/>
      <c r="DB235" s="88"/>
      <c r="DC235" s="88"/>
      <c r="DD235" s="88"/>
      <c r="DE235" s="88"/>
    </row>
    <row r="236" spans="1:109" ht="16.5" customHeight="1">
      <c r="A236" s="88"/>
      <c r="B236" s="23"/>
      <c r="C236" s="88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  <c r="Z236" s="88"/>
      <c r="AA236" s="88"/>
      <c r="AB236" s="88"/>
      <c r="AC236" s="88"/>
      <c r="AD236" s="88"/>
      <c r="AE236" s="88"/>
      <c r="AF236" s="88"/>
      <c r="AG236" s="88"/>
      <c r="AH236" s="88"/>
      <c r="AI236" s="88"/>
      <c r="AJ236" s="88"/>
      <c r="AK236" s="88"/>
      <c r="AL236" s="88"/>
      <c r="AM236" s="88"/>
      <c r="AN236" s="88"/>
      <c r="AO236" s="88"/>
      <c r="AP236" s="88"/>
      <c r="AQ236" s="88"/>
      <c r="AR236" s="88"/>
      <c r="AS236" s="88"/>
      <c r="AT236" s="88"/>
      <c r="AU236" s="88"/>
      <c r="AV236" s="88"/>
      <c r="AW236" s="88"/>
      <c r="AX236" s="88"/>
      <c r="AY236" s="88"/>
      <c r="AZ236" s="88"/>
      <c r="BA236" s="88"/>
      <c r="BB236" s="88"/>
      <c r="BC236" s="88"/>
      <c r="BD236" s="88"/>
      <c r="BE236" s="88"/>
      <c r="BF236" s="88"/>
      <c r="BG236" s="88"/>
      <c r="BH236" s="88"/>
      <c r="BI236" s="88"/>
      <c r="BJ236" s="88"/>
      <c r="BK236" s="88"/>
      <c r="BL236" s="88"/>
      <c r="BM236" s="88"/>
      <c r="BN236" s="88"/>
      <c r="BO236" s="88"/>
      <c r="BP236" s="88"/>
      <c r="BQ236" s="88"/>
      <c r="BR236" s="88"/>
      <c r="BS236" s="88"/>
      <c r="BT236" s="88"/>
      <c r="BU236" s="88"/>
      <c r="BV236" s="88"/>
      <c r="BW236" s="88"/>
      <c r="BX236" s="88"/>
      <c r="BY236" s="88"/>
      <c r="BZ236" s="88"/>
      <c r="CA236" s="88"/>
      <c r="CB236" s="88"/>
      <c r="CC236" s="88"/>
      <c r="CD236" s="88"/>
      <c r="CE236" s="88"/>
      <c r="CF236" s="88"/>
      <c r="CG236" s="88"/>
      <c r="CH236" s="88"/>
      <c r="CI236" s="88"/>
      <c r="CJ236" s="88"/>
      <c r="CK236" s="88"/>
      <c r="CL236" s="88"/>
      <c r="CM236" s="88"/>
      <c r="CN236" s="88"/>
      <c r="CO236" s="88"/>
      <c r="CP236" s="88"/>
      <c r="CQ236" s="88"/>
      <c r="CR236" s="88"/>
      <c r="CS236" s="88"/>
      <c r="CT236" s="88"/>
      <c r="CU236" s="88"/>
      <c r="CV236" s="88"/>
      <c r="CW236" s="88"/>
      <c r="CX236" s="88"/>
      <c r="CY236" s="88"/>
      <c r="CZ236" s="88"/>
      <c r="DA236" s="88"/>
      <c r="DB236" s="88"/>
      <c r="DC236" s="88"/>
      <c r="DD236" s="88"/>
      <c r="DE236" s="88"/>
    </row>
    <row r="237" spans="1:109" ht="16.5" customHeight="1">
      <c r="A237" s="88"/>
      <c r="B237" s="23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  <c r="Z237" s="88"/>
      <c r="AA237" s="88"/>
      <c r="AB237" s="88"/>
      <c r="AC237" s="88"/>
      <c r="AD237" s="88"/>
      <c r="AE237" s="88"/>
      <c r="AF237" s="88"/>
      <c r="AG237" s="88"/>
      <c r="AH237" s="88"/>
      <c r="AI237" s="88"/>
      <c r="AJ237" s="88"/>
      <c r="AK237" s="88"/>
      <c r="AL237" s="88"/>
      <c r="AM237" s="88"/>
      <c r="AN237" s="88"/>
      <c r="AO237" s="88"/>
      <c r="AP237" s="88"/>
      <c r="AQ237" s="88"/>
      <c r="AR237" s="88"/>
      <c r="AS237" s="88"/>
      <c r="AT237" s="88"/>
      <c r="AU237" s="88"/>
      <c r="AV237" s="88"/>
      <c r="AW237" s="88"/>
      <c r="AX237" s="88"/>
      <c r="AY237" s="88"/>
      <c r="AZ237" s="88"/>
      <c r="BA237" s="88"/>
      <c r="BB237" s="88"/>
      <c r="BC237" s="88"/>
      <c r="BD237" s="88"/>
      <c r="BE237" s="88"/>
      <c r="BF237" s="88"/>
      <c r="BG237" s="88"/>
      <c r="BH237" s="88"/>
      <c r="BI237" s="88"/>
      <c r="BJ237" s="88"/>
      <c r="BK237" s="88"/>
      <c r="BL237" s="88"/>
      <c r="BM237" s="88"/>
      <c r="BN237" s="88"/>
      <c r="BO237" s="88"/>
      <c r="BP237" s="88"/>
      <c r="BQ237" s="88"/>
      <c r="BR237" s="88"/>
      <c r="BS237" s="88"/>
      <c r="BT237" s="88"/>
      <c r="BU237" s="88"/>
      <c r="BV237" s="88"/>
      <c r="BW237" s="88"/>
      <c r="BX237" s="88"/>
      <c r="BY237" s="88"/>
      <c r="BZ237" s="88"/>
      <c r="CA237" s="88"/>
      <c r="CB237" s="88"/>
      <c r="CC237" s="88"/>
      <c r="CD237" s="88"/>
      <c r="CE237" s="88"/>
      <c r="CF237" s="88"/>
      <c r="CG237" s="88"/>
      <c r="CH237" s="88"/>
      <c r="CI237" s="88"/>
      <c r="CJ237" s="88"/>
      <c r="CK237" s="88"/>
      <c r="CL237" s="88"/>
      <c r="CM237" s="88"/>
      <c r="CN237" s="88"/>
      <c r="CO237" s="88"/>
      <c r="CP237" s="88"/>
      <c r="CQ237" s="88"/>
      <c r="CR237" s="88"/>
      <c r="CS237" s="88"/>
      <c r="CT237" s="88"/>
      <c r="CU237" s="88"/>
      <c r="CV237" s="88"/>
      <c r="CW237" s="88"/>
      <c r="CX237" s="88"/>
      <c r="CY237" s="88"/>
      <c r="CZ237" s="88"/>
      <c r="DA237" s="88"/>
      <c r="DB237" s="88"/>
      <c r="DC237" s="88"/>
      <c r="DD237" s="88"/>
      <c r="DE237" s="88"/>
    </row>
    <row r="238" spans="1:109" ht="16.5" customHeight="1">
      <c r="A238" s="88"/>
      <c r="B238" s="23"/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  <c r="Z238" s="88"/>
      <c r="AA238" s="88"/>
      <c r="AB238" s="88"/>
      <c r="AC238" s="88"/>
      <c r="AD238" s="88"/>
      <c r="AE238" s="88"/>
      <c r="AF238" s="88"/>
      <c r="AG238" s="88"/>
      <c r="AH238" s="88"/>
      <c r="AI238" s="88"/>
      <c r="AJ238" s="88"/>
      <c r="AK238" s="88"/>
      <c r="AL238" s="88"/>
      <c r="AM238" s="88"/>
      <c r="AN238" s="88"/>
      <c r="AO238" s="88"/>
      <c r="AP238" s="88"/>
      <c r="AQ238" s="88"/>
      <c r="AR238" s="88"/>
      <c r="AS238" s="88"/>
      <c r="AT238" s="88"/>
      <c r="AU238" s="88"/>
      <c r="AV238" s="88"/>
      <c r="AW238" s="88"/>
      <c r="AX238" s="88"/>
      <c r="AY238" s="88"/>
      <c r="AZ238" s="88"/>
      <c r="BA238" s="88"/>
      <c r="BB238" s="88"/>
      <c r="BC238" s="88"/>
      <c r="BD238" s="88"/>
      <c r="BE238" s="88"/>
      <c r="BF238" s="88"/>
      <c r="BG238" s="88"/>
      <c r="BH238" s="88"/>
      <c r="BI238" s="88"/>
      <c r="BJ238" s="88"/>
      <c r="BK238" s="88"/>
      <c r="BL238" s="88"/>
      <c r="BM238" s="88"/>
      <c r="BN238" s="88"/>
      <c r="BO238" s="88"/>
      <c r="BP238" s="88"/>
      <c r="BQ238" s="88"/>
      <c r="BR238" s="88"/>
      <c r="BS238" s="88"/>
      <c r="BT238" s="88"/>
      <c r="BU238" s="88"/>
      <c r="BV238" s="88"/>
      <c r="BW238" s="88"/>
      <c r="BX238" s="88"/>
      <c r="BY238" s="88"/>
      <c r="BZ238" s="88"/>
      <c r="CA238" s="88"/>
      <c r="CB238" s="88"/>
      <c r="CC238" s="88"/>
      <c r="CD238" s="88"/>
      <c r="CE238" s="88"/>
      <c r="CF238" s="88"/>
      <c r="CG238" s="88"/>
      <c r="CH238" s="88"/>
      <c r="CI238" s="88"/>
      <c r="CJ238" s="88"/>
      <c r="CK238" s="88"/>
      <c r="CL238" s="88"/>
      <c r="CM238" s="88"/>
      <c r="CN238" s="88"/>
      <c r="CO238" s="88"/>
      <c r="CP238" s="88"/>
      <c r="CQ238" s="88"/>
      <c r="CR238" s="88"/>
      <c r="CS238" s="88"/>
      <c r="CT238" s="88"/>
      <c r="CU238" s="88"/>
      <c r="CV238" s="88"/>
      <c r="CW238" s="88"/>
      <c r="CX238" s="88"/>
      <c r="CY238" s="88"/>
      <c r="CZ238" s="88"/>
      <c r="DA238" s="88"/>
      <c r="DB238" s="88"/>
      <c r="DC238" s="88"/>
      <c r="DD238" s="88"/>
      <c r="DE238" s="88"/>
    </row>
    <row r="239" spans="1:109" ht="16.5" customHeight="1">
      <c r="A239" s="88"/>
      <c r="B239" s="23"/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  <c r="Z239" s="88"/>
      <c r="AA239" s="88"/>
      <c r="AB239" s="88"/>
      <c r="AC239" s="88"/>
      <c r="AD239" s="88"/>
      <c r="AE239" s="88"/>
      <c r="AF239" s="88"/>
      <c r="AG239" s="88"/>
      <c r="AH239" s="88"/>
      <c r="AI239" s="88"/>
      <c r="AJ239" s="88"/>
      <c r="AK239" s="88"/>
      <c r="AL239" s="88"/>
      <c r="AM239" s="88"/>
      <c r="AN239" s="88"/>
      <c r="AO239" s="88"/>
      <c r="AP239" s="88"/>
      <c r="AQ239" s="88"/>
      <c r="AR239" s="88"/>
      <c r="AS239" s="88"/>
      <c r="AT239" s="88"/>
      <c r="AU239" s="88"/>
      <c r="AV239" s="88"/>
      <c r="AW239" s="88"/>
      <c r="AX239" s="88"/>
      <c r="AY239" s="88"/>
      <c r="AZ239" s="88"/>
      <c r="BA239" s="88"/>
      <c r="BB239" s="88"/>
      <c r="BC239" s="88"/>
      <c r="BD239" s="88"/>
      <c r="BE239" s="88"/>
      <c r="BF239" s="88"/>
      <c r="BG239" s="88"/>
      <c r="BH239" s="88"/>
      <c r="BI239" s="88"/>
      <c r="BJ239" s="88"/>
      <c r="BK239" s="88"/>
      <c r="BL239" s="88"/>
      <c r="BM239" s="88"/>
      <c r="BN239" s="88"/>
      <c r="BO239" s="88"/>
      <c r="BP239" s="88"/>
      <c r="BQ239" s="88"/>
      <c r="BR239" s="88"/>
      <c r="BS239" s="88"/>
      <c r="BT239" s="88"/>
      <c r="BU239" s="88"/>
      <c r="BV239" s="88"/>
      <c r="BW239" s="88"/>
      <c r="BX239" s="88"/>
      <c r="BY239" s="88"/>
      <c r="BZ239" s="88"/>
      <c r="CA239" s="88"/>
      <c r="CB239" s="88"/>
      <c r="CC239" s="88"/>
      <c r="CD239" s="88"/>
      <c r="CE239" s="88"/>
      <c r="CF239" s="88"/>
      <c r="CG239" s="88"/>
      <c r="CH239" s="88"/>
      <c r="CI239" s="88"/>
      <c r="CJ239" s="88"/>
      <c r="CK239" s="88"/>
      <c r="CL239" s="88"/>
      <c r="CM239" s="88"/>
      <c r="CN239" s="88"/>
      <c r="CO239" s="88"/>
      <c r="CP239" s="88"/>
      <c r="CQ239" s="88"/>
      <c r="CR239" s="88"/>
      <c r="CS239" s="88"/>
      <c r="CT239" s="88"/>
      <c r="CU239" s="88"/>
      <c r="CV239" s="88"/>
      <c r="CW239" s="88"/>
      <c r="CX239" s="88"/>
      <c r="CY239" s="88"/>
      <c r="CZ239" s="88"/>
      <c r="DA239" s="88"/>
      <c r="DB239" s="88"/>
      <c r="DC239" s="88"/>
      <c r="DD239" s="88"/>
      <c r="DE239" s="88"/>
    </row>
    <row r="240" spans="1:109" ht="16.5" customHeight="1">
      <c r="A240" s="88"/>
      <c r="B240" s="23"/>
      <c r="C240" s="88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  <c r="AA240" s="88"/>
      <c r="AB240" s="88"/>
      <c r="AC240" s="88"/>
      <c r="AD240" s="88"/>
      <c r="AE240" s="88"/>
      <c r="AF240" s="88"/>
      <c r="AG240" s="88"/>
      <c r="AH240" s="88"/>
      <c r="AI240" s="88"/>
      <c r="AJ240" s="88"/>
      <c r="AK240" s="88"/>
      <c r="AL240" s="88"/>
      <c r="AM240" s="88"/>
      <c r="AN240" s="88"/>
      <c r="AO240" s="88"/>
      <c r="AP240" s="88"/>
      <c r="AQ240" s="88"/>
      <c r="AR240" s="88"/>
      <c r="AS240" s="88"/>
      <c r="AT240" s="88"/>
      <c r="AU240" s="88"/>
      <c r="AV240" s="88"/>
      <c r="AW240" s="88"/>
      <c r="AX240" s="88"/>
      <c r="AY240" s="88"/>
      <c r="AZ240" s="88"/>
      <c r="BA240" s="88"/>
      <c r="BB240" s="88"/>
      <c r="BC240" s="88"/>
      <c r="BD240" s="88"/>
      <c r="BE240" s="88"/>
      <c r="BF240" s="88"/>
      <c r="BG240" s="88"/>
      <c r="BH240" s="88"/>
      <c r="BI240" s="88"/>
      <c r="BJ240" s="88"/>
      <c r="BK240" s="88"/>
      <c r="BL240" s="88"/>
      <c r="BM240" s="88"/>
      <c r="BN240" s="88"/>
      <c r="BO240" s="88"/>
      <c r="BP240" s="88"/>
      <c r="BQ240" s="88"/>
      <c r="BR240" s="88"/>
      <c r="BS240" s="88"/>
      <c r="BT240" s="88"/>
      <c r="BU240" s="88"/>
      <c r="BV240" s="88"/>
      <c r="BW240" s="88"/>
      <c r="BX240" s="88"/>
      <c r="BY240" s="88"/>
      <c r="BZ240" s="88"/>
      <c r="CA240" s="88"/>
      <c r="CB240" s="88"/>
      <c r="CC240" s="88"/>
      <c r="CD240" s="88"/>
      <c r="CE240" s="88"/>
      <c r="CF240" s="88"/>
      <c r="CG240" s="88"/>
      <c r="CH240" s="88"/>
      <c r="CI240" s="88"/>
      <c r="CJ240" s="88"/>
      <c r="CK240" s="88"/>
      <c r="CL240" s="88"/>
      <c r="CM240" s="88"/>
      <c r="CN240" s="88"/>
      <c r="CO240" s="88"/>
      <c r="CP240" s="88"/>
      <c r="CQ240" s="88"/>
      <c r="CR240" s="88"/>
      <c r="CS240" s="88"/>
      <c r="CT240" s="88"/>
      <c r="CU240" s="88"/>
      <c r="CV240" s="88"/>
      <c r="CW240" s="88"/>
      <c r="CX240" s="88"/>
      <c r="CY240" s="88"/>
      <c r="CZ240" s="88"/>
      <c r="DA240" s="88"/>
      <c r="DB240" s="88"/>
      <c r="DC240" s="88"/>
      <c r="DD240" s="88"/>
      <c r="DE240" s="88"/>
    </row>
    <row r="241" spans="1:109" ht="16.5" customHeight="1">
      <c r="A241" s="88"/>
      <c r="B241" s="23"/>
      <c r="C241" s="88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  <c r="AA241" s="88"/>
      <c r="AB241" s="88"/>
      <c r="AC241" s="88"/>
      <c r="AD241" s="88"/>
      <c r="AE241" s="88"/>
      <c r="AF241" s="88"/>
      <c r="AG241" s="88"/>
      <c r="AH241" s="88"/>
      <c r="AI241" s="88"/>
      <c r="AJ241" s="88"/>
      <c r="AK241" s="88"/>
      <c r="AL241" s="88"/>
      <c r="AM241" s="88"/>
      <c r="AN241" s="88"/>
      <c r="AO241" s="88"/>
      <c r="AP241" s="88"/>
      <c r="AQ241" s="88"/>
      <c r="AR241" s="88"/>
      <c r="AS241" s="88"/>
      <c r="AT241" s="88"/>
      <c r="AU241" s="88"/>
      <c r="AV241" s="88"/>
      <c r="AW241" s="88"/>
      <c r="AX241" s="88"/>
      <c r="AY241" s="88"/>
      <c r="AZ241" s="88"/>
      <c r="BA241" s="88"/>
      <c r="BB241" s="88"/>
      <c r="BC241" s="88"/>
      <c r="BD241" s="88"/>
      <c r="BE241" s="88"/>
      <c r="BF241" s="88"/>
      <c r="BG241" s="88"/>
      <c r="BH241" s="88"/>
      <c r="BI241" s="88"/>
      <c r="BJ241" s="88"/>
      <c r="BK241" s="88"/>
      <c r="BL241" s="88"/>
      <c r="BM241" s="88"/>
      <c r="BN241" s="88"/>
      <c r="BO241" s="88"/>
      <c r="BP241" s="88"/>
      <c r="BQ241" s="88"/>
      <c r="BR241" s="88"/>
      <c r="BS241" s="88"/>
      <c r="BT241" s="88"/>
      <c r="BU241" s="88"/>
      <c r="BV241" s="88"/>
      <c r="BW241" s="88"/>
      <c r="BX241" s="88"/>
      <c r="BY241" s="88"/>
      <c r="BZ241" s="88"/>
      <c r="CA241" s="88"/>
      <c r="CB241" s="88"/>
      <c r="CC241" s="88"/>
      <c r="CD241" s="88"/>
      <c r="CE241" s="88"/>
      <c r="CF241" s="88"/>
      <c r="CG241" s="88"/>
      <c r="CH241" s="88"/>
      <c r="CI241" s="88"/>
      <c r="CJ241" s="88"/>
      <c r="CK241" s="88"/>
      <c r="CL241" s="88"/>
      <c r="CM241" s="88"/>
      <c r="CN241" s="88"/>
      <c r="CO241" s="88"/>
      <c r="CP241" s="88"/>
      <c r="CQ241" s="88"/>
      <c r="CR241" s="88"/>
      <c r="CS241" s="88"/>
      <c r="CT241" s="88"/>
      <c r="CU241" s="88"/>
      <c r="CV241" s="88"/>
      <c r="CW241" s="88"/>
      <c r="CX241" s="88"/>
      <c r="CY241" s="88"/>
      <c r="CZ241" s="88"/>
      <c r="DA241" s="88"/>
      <c r="DB241" s="88"/>
      <c r="DC241" s="88"/>
      <c r="DD241" s="88"/>
      <c r="DE241" s="88"/>
    </row>
    <row r="242" spans="1:109" ht="16.5" customHeight="1">
      <c r="A242" s="88"/>
      <c r="B242" s="23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  <c r="Z242" s="88"/>
      <c r="AA242" s="88"/>
      <c r="AB242" s="88"/>
      <c r="AC242" s="88"/>
      <c r="AD242" s="88"/>
      <c r="AE242" s="88"/>
      <c r="AF242" s="88"/>
      <c r="AG242" s="88"/>
      <c r="AH242" s="88"/>
      <c r="AI242" s="88"/>
      <c r="AJ242" s="88"/>
      <c r="AK242" s="88"/>
      <c r="AL242" s="88"/>
      <c r="AM242" s="88"/>
      <c r="AN242" s="88"/>
      <c r="AO242" s="88"/>
      <c r="AP242" s="88"/>
      <c r="AQ242" s="88"/>
      <c r="AR242" s="88"/>
      <c r="AS242" s="88"/>
      <c r="AT242" s="88"/>
      <c r="AU242" s="88"/>
      <c r="AV242" s="88"/>
      <c r="AW242" s="88"/>
      <c r="AX242" s="88"/>
      <c r="AY242" s="88"/>
      <c r="AZ242" s="88"/>
      <c r="BA242" s="88"/>
      <c r="BB242" s="88"/>
      <c r="BC242" s="88"/>
      <c r="BD242" s="88"/>
      <c r="BE242" s="88"/>
      <c r="BF242" s="88"/>
      <c r="BG242" s="88"/>
      <c r="BH242" s="88"/>
      <c r="BI242" s="88"/>
      <c r="BJ242" s="88"/>
      <c r="BK242" s="88"/>
      <c r="BL242" s="88"/>
      <c r="BM242" s="88"/>
      <c r="BN242" s="88"/>
      <c r="BO242" s="88"/>
      <c r="BP242" s="88"/>
      <c r="BQ242" s="88"/>
      <c r="BR242" s="88"/>
      <c r="BS242" s="88"/>
      <c r="BT242" s="88"/>
      <c r="BU242" s="88"/>
      <c r="BV242" s="88"/>
      <c r="BW242" s="88"/>
      <c r="BX242" s="88"/>
      <c r="BY242" s="88"/>
      <c r="BZ242" s="88"/>
      <c r="CA242" s="88"/>
      <c r="CB242" s="88"/>
      <c r="CC242" s="88"/>
      <c r="CD242" s="88"/>
      <c r="CE242" s="88"/>
      <c r="CF242" s="88"/>
      <c r="CG242" s="88"/>
      <c r="CH242" s="88"/>
      <c r="CI242" s="88"/>
      <c r="CJ242" s="88"/>
      <c r="CK242" s="88"/>
      <c r="CL242" s="88"/>
      <c r="CM242" s="88"/>
      <c r="CN242" s="88"/>
      <c r="CO242" s="88"/>
      <c r="CP242" s="88"/>
      <c r="CQ242" s="88"/>
      <c r="CR242" s="88"/>
      <c r="CS242" s="88"/>
      <c r="CT242" s="88"/>
      <c r="CU242" s="88"/>
      <c r="CV242" s="88"/>
      <c r="CW242" s="88"/>
      <c r="CX242" s="88"/>
      <c r="CY242" s="88"/>
      <c r="CZ242" s="88"/>
      <c r="DA242" s="88"/>
      <c r="DB242" s="88"/>
      <c r="DC242" s="88"/>
      <c r="DD242" s="88"/>
      <c r="DE242" s="88"/>
    </row>
    <row r="243" spans="1:109" ht="16.5" customHeight="1">
      <c r="A243" s="88"/>
      <c r="B243" s="23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  <c r="AA243" s="88"/>
      <c r="AB243" s="88"/>
      <c r="AC243" s="88"/>
      <c r="AD243" s="88"/>
      <c r="AE243" s="88"/>
      <c r="AF243" s="88"/>
      <c r="AG243" s="88"/>
      <c r="AH243" s="88"/>
      <c r="AI243" s="88"/>
      <c r="AJ243" s="88"/>
      <c r="AK243" s="88"/>
      <c r="AL243" s="88"/>
      <c r="AM243" s="88"/>
      <c r="AN243" s="88"/>
      <c r="AO243" s="88"/>
      <c r="AP243" s="88"/>
      <c r="AQ243" s="88"/>
      <c r="AR243" s="88"/>
      <c r="AS243" s="88"/>
      <c r="AT243" s="88"/>
      <c r="AU243" s="88"/>
      <c r="AV243" s="88"/>
      <c r="AW243" s="88"/>
      <c r="AX243" s="88"/>
      <c r="AY243" s="88"/>
      <c r="AZ243" s="88"/>
      <c r="BA243" s="88"/>
      <c r="BB243" s="88"/>
      <c r="BC243" s="88"/>
      <c r="BD243" s="88"/>
      <c r="BE243" s="88"/>
      <c r="BF243" s="88"/>
      <c r="BG243" s="88"/>
      <c r="BH243" s="88"/>
      <c r="BI243" s="88"/>
      <c r="BJ243" s="88"/>
      <c r="BK243" s="88"/>
      <c r="BL243" s="88"/>
      <c r="BM243" s="88"/>
      <c r="BN243" s="88"/>
      <c r="BO243" s="88"/>
      <c r="BP243" s="88"/>
      <c r="BQ243" s="88"/>
      <c r="BR243" s="88"/>
      <c r="BS243" s="88"/>
      <c r="BT243" s="88"/>
      <c r="BU243" s="88"/>
      <c r="BV243" s="88"/>
      <c r="BW243" s="88"/>
      <c r="BX243" s="88"/>
      <c r="BY243" s="88"/>
      <c r="BZ243" s="88"/>
      <c r="CA243" s="88"/>
      <c r="CB243" s="88"/>
      <c r="CC243" s="88"/>
      <c r="CD243" s="88"/>
      <c r="CE243" s="88"/>
      <c r="CF243" s="88"/>
      <c r="CG243" s="88"/>
      <c r="CH243" s="88"/>
      <c r="CI243" s="88"/>
      <c r="CJ243" s="88"/>
      <c r="CK243" s="88"/>
      <c r="CL243" s="88"/>
      <c r="CM243" s="88"/>
      <c r="CN243" s="88"/>
      <c r="CO243" s="88"/>
      <c r="CP243" s="88"/>
      <c r="CQ243" s="88"/>
      <c r="CR243" s="88"/>
      <c r="CS243" s="88"/>
      <c r="CT243" s="88"/>
      <c r="CU243" s="88"/>
      <c r="CV243" s="88"/>
      <c r="CW243" s="88"/>
      <c r="CX243" s="88"/>
      <c r="CY243" s="88"/>
      <c r="CZ243" s="88"/>
      <c r="DA243" s="88"/>
      <c r="DB243" s="88"/>
      <c r="DC243" s="88"/>
      <c r="DD243" s="88"/>
      <c r="DE243" s="88"/>
    </row>
    <row r="244" spans="1:109" ht="16.5" customHeight="1">
      <c r="A244" s="88"/>
      <c r="B244" s="23"/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  <c r="AA244" s="88"/>
      <c r="AB244" s="88"/>
      <c r="AC244" s="88"/>
      <c r="AD244" s="88"/>
      <c r="AE244" s="88"/>
      <c r="AF244" s="88"/>
      <c r="AG244" s="88"/>
      <c r="AH244" s="88"/>
      <c r="AI244" s="88"/>
      <c r="AJ244" s="88"/>
      <c r="AK244" s="88"/>
      <c r="AL244" s="88"/>
      <c r="AM244" s="88"/>
      <c r="AN244" s="88"/>
      <c r="AO244" s="88"/>
      <c r="AP244" s="88"/>
      <c r="AQ244" s="88"/>
      <c r="AR244" s="88"/>
      <c r="AS244" s="88"/>
      <c r="AT244" s="88"/>
      <c r="AU244" s="88"/>
      <c r="AV244" s="88"/>
      <c r="AW244" s="88"/>
      <c r="AX244" s="88"/>
      <c r="AY244" s="88"/>
      <c r="AZ244" s="88"/>
      <c r="BA244" s="88"/>
      <c r="BB244" s="88"/>
      <c r="BC244" s="88"/>
      <c r="BD244" s="88"/>
      <c r="BE244" s="88"/>
      <c r="BF244" s="88"/>
      <c r="BG244" s="88"/>
      <c r="BH244" s="88"/>
      <c r="BI244" s="88"/>
      <c r="BJ244" s="88"/>
      <c r="BK244" s="88"/>
      <c r="BL244" s="88"/>
      <c r="BM244" s="88"/>
      <c r="BN244" s="88"/>
      <c r="BO244" s="88"/>
      <c r="BP244" s="88"/>
      <c r="BQ244" s="88"/>
      <c r="BR244" s="88"/>
      <c r="BS244" s="88"/>
      <c r="BT244" s="88"/>
      <c r="BU244" s="88"/>
      <c r="BV244" s="88"/>
      <c r="BW244" s="88"/>
      <c r="BX244" s="88"/>
      <c r="BY244" s="88"/>
      <c r="BZ244" s="88"/>
      <c r="CA244" s="88"/>
      <c r="CB244" s="88"/>
      <c r="CC244" s="88"/>
      <c r="CD244" s="88"/>
      <c r="CE244" s="88"/>
      <c r="CF244" s="88"/>
      <c r="CG244" s="88"/>
      <c r="CH244" s="88"/>
      <c r="CI244" s="88"/>
      <c r="CJ244" s="88"/>
      <c r="CK244" s="88"/>
      <c r="CL244" s="88"/>
      <c r="CM244" s="88"/>
      <c r="CN244" s="88"/>
      <c r="CO244" s="88"/>
      <c r="CP244" s="88"/>
      <c r="CQ244" s="88"/>
      <c r="CR244" s="88"/>
      <c r="CS244" s="88"/>
      <c r="CT244" s="88"/>
      <c r="CU244" s="88"/>
      <c r="CV244" s="88"/>
      <c r="CW244" s="88"/>
      <c r="CX244" s="88"/>
      <c r="CY244" s="88"/>
      <c r="CZ244" s="88"/>
      <c r="DA244" s="88"/>
      <c r="DB244" s="88"/>
      <c r="DC244" s="88"/>
      <c r="DD244" s="88"/>
      <c r="DE244" s="88"/>
    </row>
    <row r="245" spans="1:109" ht="16.5" customHeight="1">
      <c r="A245" s="88"/>
      <c r="B245" s="23"/>
      <c r="C245" s="88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  <c r="AA245" s="88"/>
      <c r="AB245" s="88"/>
      <c r="AC245" s="88"/>
      <c r="AD245" s="88"/>
      <c r="AE245" s="88"/>
      <c r="AF245" s="88"/>
      <c r="AG245" s="88"/>
      <c r="AH245" s="88"/>
      <c r="AI245" s="88"/>
      <c r="AJ245" s="88"/>
      <c r="AK245" s="88"/>
      <c r="AL245" s="88"/>
      <c r="AM245" s="88"/>
      <c r="AN245" s="88"/>
      <c r="AO245" s="88"/>
      <c r="AP245" s="88"/>
      <c r="AQ245" s="88"/>
      <c r="AR245" s="88"/>
      <c r="AS245" s="88"/>
      <c r="AT245" s="88"/>
      <c r="AU245" s="88"/>
      <c r="AV245" s="88"/>
      <c r="AW245" s="88"/>
      <c r="AX245" s="88"/>
      <c r="AY245" s="88"/>
      <c r="AZ245" s="88"/>
      <c r="BA245" s="88"/>
      <c r="BB245" s="88"/>
      <c r="BC245" s="88"/>
      <c r="BD245" s="88"/>
      <c r="BE245" s="88"/>
      <c r="BF245" s="88"/>
      <c r="BG245" s="88"/>
      <c r="BH245" s="88"/>
      <c r="BI245" s="88"/>
      <c r="BJ245" s="88"/>
      <c r="BK245" s="88"/>
      <c r="BL245" s="88"/>
      <c r="BM245" s="88"/>
      <c r="BN245" s="88"/>
      <c r="BO245" s="88"/>
      <c r="BP245" s="88"/>
      <c r="BQ245" s="88"/>
      <c r="BR245" s="88"/>
      <c r="BS245" s="88"/>
      <c r="BT245" s="88"/>
      <c r="BU245" s="88"/>
      <c r="BV245" s="88"/>
      <c r="BW245" s="88"/>
      <c r="BX245" s="88"/>
      <c r="BY245" s="88"/>
      <c r="BZ245" s="88"/>
      <c r="CA245" s="88"/>
      <c r="CB245" s="88"/>
      <c r="CC245" s="88"/>
      <c r="CD245" s="88"/>
      <c r="CE245" s="88"/>
      <c r="CF245" s="88"/>
      <c r="CG245" s="88"/>
      <c r="CH245" s="88"/>
      <c r="CI245" s="88"/>
      <c r="CJ245" s="88"/>
      <c r="CK245" s="88"/>
      <c r="CL245" s="88"/>
      <c r="CM245" s="88"/>
      <c r="CN245" s="88"/>
      <c r="CO245" s="88"/>
      <c r="CP245" s="88"/>
      <c r="CQ245" s="88"/>
      <c r="CR245" s="88"/>
      <c r="CS245" s="88"/>
      <c r="CT245" s="88"/>
      <c r="CU245" s="88"/>
      <c r="CV245" s="88"/>
      <c r="CW245" s="88"/>
      <c r="CX245" s="88"/>
      <c r="CY245" s="88"/>
      <c r="CZ245" s="88"/>
      <c r="DA245" s="88"/>
      <c r="DB245" s="88"/>
      <c r="DC245" s="88"/>
      <c r="DD245" s="88"/>
      <c r="DE245" s="88"/>
    </row>
    <row r="246" spans="1:109" ht="16.5" customHeight="1">
      <c r="A246" s="88"/>
      <c r="B246" s="23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88"/>
      <c r="AA246" s="88"/>
      <c r="AB246" s="88"/>
      <c r="AC246" s="88"/>
      <c r="AD246" s="88"/>
      <c r="AE246" s="88"/>
      <c r="AF246" s="88"/>
      <c r="AG246" s="88"/>
      <c r="AH246" s="88"/>
      <c r="AI246" s="88"/>
      <c r="AJ246" s="88"/>
      <c r="AK246" s="88"/>
      <c r="AL246" s="88"/>
      <c r="AM246" s="88"/>
      <c r="AN246" s="88"/>
      <c r="AO246" s="88"/>
      <c r="AP246" s="88"/>
      <c r="AQ246" s="88"/>
      <c r="AR246" s="88"/>
      <c r="AS246" s="88"/>
      <c r="AT246" s="88"/>
      <c r="AU246" s="88"/>
      <c r="AV246" s="88"/>
      <c r="AW246" s="88"/>
      <c r="AX246" s="88"/>
      <c r="AY246" s="88"/>
      <c r="AZ246" s="88"/>
      <c r="BA246" s="88"/>
      <c r="BB246" s="88"/>
      <c r="BC246" s="88"/>
      <c r="BD246" s="88"/>
      <c r="BE246" s="88"/>
      <c r="BF246" s="88"/>
      <c r="BG246" s="88"/>
      <c r="BH246" s="88"/>
      <c r="BI246" s="88"/>
      <c r="BJ246" s="88"/>
      <c r="BK246" s="88"/>
      <c r="BL246" s="88"/>
      <c r="BM246" s="88"/>
      <c r="BN246" s="88"/>
      <c r="BO246" s="88"/>
      <c r="BP246" s="88"/>
      <c r="BQ246" s="88"/>
      <c r="BR246" s="88"/>
      <c r="BS246" s="88"/>
      <c r="BT246" s="88"/>
      <c r="BU246" s="88"/>
      <c r="BV246" s="88"/>
      <c r="BW246" s="88"/>
      <c r="BX246" s="88"/>
      <c r="BY246" s="88"/>
      <c r="BZ246" s="88"/>
      <c r="CA246" s="88"/>
      <c r="CB246" s="88"/>
      <c r="CC246" s="88"/>
      <c r="CD246" s="88"/>
      <c r="CE246" s="88"/>
      <c r="CF246" s="88"/>
      <c r="CG246" s="88"/>
      <c r="CH246" s="88"/>
      <c r="CI246" s="88"/>
      <c r="CJ246" s="88"/>
      <c r="CK246" s="88"/>
      <c r="CL246" s="88"/>
      <c r="CM246" s="88"/>
      <c r="CN246" s="88"/>
      <c r="CO246" s="88"/>
      <c r="CP246" s="88"/>
      <c r="CQ246" s="88"/>
      <c r="CR246" s="88"/>
      <c r="CS246" s="88"/>
      <c r="CT246" s="88"/>
      <c r="CU246" s="88"/>
      <c r="CV246" s="88"/>
      <c r="CW246" s="88"/>
      <c r="CX246" s="88"/>
      <c r="CY246" s="88"/>
      <c r="CZ246" s="88"/>
      <c r="DA246" s="88"/>
      <c r="DB246" s="88"/>
      <c r="DC246" s="88"/>
      <c r="DD246" s="88"/>
      <c r="DE246" s="88"/>
    </row>
    <row r="247" spans="1:109" ht="16.5" customHeight="1">
      <c r="A247" s="88"/>
      <c r="B247" s="23"/>
      <c r="C247" s="88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  <c r="AA247" s="88"/>
      <c r="AB247" s="88"/>
      <c r="AC247" s="88"/>
      <c r="AD247" s="88"/>
      <c r="AE247" s="88"/>
      <c r="AF247" s="88"/>
      <c r="AG247" s="88"/>
      <c r="AH247" s="88"/>
      <c r="AI247" s="88"/>
      <c r="AJ247" s="88"/>
      <c r="AK247" s="88"/>
      <c r="AL247" s="88"/>
      <c r="AM247" s="88"/>
      <c r="AN247" s="88"/>
      <c r="AO247" s="88"/>
      <c r="AP247" s="88"/>
      <c r="AQ247" s="88"/>
      <c r="AR247" s="88"/>
      <c r="AS247" s="88"/>
      <c r="AT247" s="88"/>
      <c r="AU247" s="88"/>
      <c r="AV247" s="88"/>
      <c r="AW247" s="88"/>
      <c r="AX247" s="88"/>
      <c r="AY247" s="88"/>
      <c r="AZ247" s="88"/>
      <c r="BA247" s="88"/>
      <c r="BB247" s="88"/>
      <c r="BC247" s="88"/>
      <c r="BD247" s="88"/>
      <c r="BE247" s="88"/>
      <c r="BF247" s="88"/>
      <c r="BG247" s="88"/>
      <c r="BH247" s="88"/>
      <c r="BI247" s="88"/>
      <c r="BJ247" s="88"/>
      <c r="BK247" s="88"/>
      <c r="BL247" s="88"/>
      <c r="BM247" s="88"/>
      <c r="BN247" s="88"/>
      <c r="BO247" s="88"/>
      <c r="BP247" s="88"/>
      <c r="BQ247" s="88"/>
      <c r="BR247" s="88"/>
      <c r="BS247" s="88"/>
      <c r="BT247" s="88"/>
      <c r="BU247" s="88"/>
      <c r="BV247" s="88"/>
      <c r="BW247" s="88"/>
      <c r="BX247" s="88"/>
      <c r="BY247" s="88"/>
      <c r="BZ247" s="88"/>
      <c r="CA247" s="88"/>
      <c r="CB247" s="88"/>
      <c r="CC247" s="88"/>
      <c r="CD247" s="88"/>
      <c r="CE247" s="88"/>
      <c r="CF247" s="88"/>
      <c r="CG247" s="88"/>
      <c r="CH247" s="88"/>
      <c r="CI247" s="88"/>
      <c r="CJ247" s="88"/>
      <c r="CK247" s="88"/>
      <c r="CL247" s="88"/>
      <c r="CM247" s="88"/>
      <c r="CN247" s="88"/>
      <c r="CO247" s="88"/>
      <c r="CP247" s="88"/>
      <c r="CQ247" s="88"/>
      <c r="CR247" s="88"/>
      <c r="CS247" s="88"/>
      <c r="CT247" s="88"/>
      <c r="CU247" s="88"/>
      <c r="CV247" s="88"/>
      <c r="CW247" s="88"/>
      <c r="CX247" s="88"/>
      <c r="CY247" s="88"/>
      <c r="CZ247" s="88"/>
      <c r="DA247" s="88"/>
      <c r="DB247" s="88"/>
      <c r="DC247" s="88"/>
      <c r="DD247" s="88"/>
      <c r="DE247" s="88"/>
    </row>
    <row r="248" spans="1:109" ht="16.5" customHeight="1">
      <c r="A248" s="88"/>
      <c r="B248" s="23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  <c r="Z248" s="88"/>
      <c r="AA248" s="88"/>
      <c r="AB248" s="88"/>
      <c r="AC248" s="88"/>
      <c r="AD248" s="88"/>
      <c r="AE248" s="88"/>
      <c r="AF248" s="88"/>
      <c r="AG248" s="88"/>
      <c r="AH248" s="88"/>
      <c r="AI248" s="88"/>
      <c r="AJ248" s="88"/>
      <c r="AK248" s="88"/>
      <c r="AL248" s="88"/>
      <c r="AM248" s="88"/>
      <c r="AN248" s="88"/>
      <c r="AO248" s="88"/>
      <c r="AP248" s="88"/>
      <c r="AQ248" s="88"/>
      <c r="AR248" s="88"/>
      <c r="AS248" s="88"/>
      <c r="AT248" s="88"/>
      <c r="AU248" s="88"/>
      <c r="AV248" s="88"/>
      <c r="AW248" s="88"/>
      <c r="AX248" s="88"/>
      <c r="AY248" s="88"/>
      <c r="AZ248" s="88"/>
      <c r="BA248" s="88"/>
      <c r="BB248" s="88"/>
      <c r="BC248" s="88"/>
      <c r="BD248" s="88"/>
      <c r="BE248" s="88"/>
      <c r="BF248" s="88"/>
      <c r="BG248" s="88"/>
      <c r="BH248" s="88"/>
      <c r="BI248" s="88"/>
      <c r="BJ248" s="88"/>
      <c r="BK248" s="88"/>
      <c r="BL248" s="88"/>
      <c r="BM248" s="88"/>
      <c r="BN248" s="88"/>
      <c r="BO248" s="88"/>
      <c r="BP248" s="88"/>
      <c r="BQ248" s="88"/>
      <c r="BR248" s="88"/>
      <c r="BS248" s="88"/>
      <c r="BT248" s="88"/>
      <c r="BU248" s="88"/>
      <c r="BV248" s="88"/>
      <c r="BW248" s="88"/>
      <c r="BX248" s="88"/>
      <c r="BY248" s="88"/>
      <c r="BZ248" s="88"/>
      <c r="CA248" s="88"/>
      <c r="CB248" s="88"/>
      <c r="CC248" s="88"/>
      <c r="CD248" s="88"/>
      <c r="CE248" s="88"/>
      <c r="CF248" s="88"/>
      <c r="CG248" s="88"/>
      <c r="CH248" s="88"/>
      <c r="CI248" s="88"/>
      <c r="CJ248" s="88"/>
      <c r="CK248" s="88"/>
      <c r="CL248" s="88"/>
      <c r="CM248" s="88"/>
      <c r="CN248" s="88"/>
      <c r="CO248" s="88"/>
      <c r="CP248" s="88"/>
      <c r="CQ248" s="88"/>
      <c r="CR248" s="88"/>
      <c r="CS248" s="88"/>
      <c r="CT248" s="88"/>
      <c r="CU248" s="88"/>
      <c r="CV248" s="88"/>
      <c r="CW248" s="88"/>
      <c r="CX248" s="88"/>
      <c r="CY248" s="88"/>
      <c r="CZ248" s="88"/>
      <c r="DA248" s="88"/>
      <c r="DB248" s="88"/>
      <c r="DC248" s="88"/>
      <c r="DD248" s="88"/>
      <c r="DE248" s="88"/>
    </row>
    <row r="249" spans="1:109" ht="16.5" customHeight="1">
      <c r="A249" s="88"/>
      <c r="B249" s="23"/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88"/>
      <c r="AA249" s="88"/>
      <c r="AB249" s="88"/>
      <c r="AC249" s="88"/>
      <c r="AD249" s="88"/>
      <c r="AE249" s="88"/>
      <c r="AF249" s="88"/>
      <c r="AG249" s="88"/>
      <c r="AH249" s="88"/>
      <c r="AI249" s="88"/>
      <c r="AJ249" s="88"/>
      <c r="AK249" s="88"/>
      <c r="AL249" s="88"/>
      <c r="AM249" s="88"/>
      <c r="AN249" s="88"/>
      <c r="AO249" s="88"/>
      <c r="AP249" s="88"/>
      <c r="AQ249" s="88"/>
      <c r="AR249" s="88"/>
      <c r="AS249" s="88"/>
      <c r="AT249" s="88"/>
      <c r="AU249" s="88"/>
      <c r="AV249" s="88"/>
      <c r="AW249" s="88"/>
      <c r="AX249" s="88"/>
      <c r="AY249" s="88"/>
      <c r="AZ249" s="88"/>
      <c r="BA249" s="88"/>
      <c r="BB249" s="88"/>
      <c r="BC249" s="88"/>
      <c r="BD249" s="88"/>
      <c r="BE249" s="88"/>
      <c r="BF249" s="88"/>
      <c r="BG249" s="88"/>
      <c r="BH249" s="88"/>
      <c r="BI249" s="88"/>
      <c r="BJ249" s="88"/>
      <c r="BK249" s="88"/>
      <c r="BL249" s="88"/>
      <c r="BM249" s="88"/>
      <c r="BN249" s="88"/>
      <c r="BO249" s="88"/>
      <c r="BP249" s="88"/>
      <c r="BQ249" s="88"/>
      <c r="BR249" s="88"/>
      <c r="BS249" s="88"/>
      <c r="BT249" s="88"/>
      <c r="BU249" s="88"/>
      <c r="BV249" s="88"/>
      <c r="BW249" s="88"/>
      <c r="BX249" s="88"/>
      <c r="BY249" s="88"/>
      <c r="BZ249" s="88"/>
      <c r="CA249" s="88"/>
      <c r="CB249" s="88"/>
      <c r="CC249" s="88"/>
      <c r="CD249" s="88"/>
      <c r="CE249" s="88"/>
      <c r="CF249" s="88"/>
      <c r="CG249" s="88"/>
      <c r="CH249" s="88"/>
      <c r="CI249" s="88"/>
      <c r="CJ249" s="88"/>
      <c r="CK249" s="88"/>
      <c r="CL249" s="88"/>
      <c r="CM249" s="88"/>
      <c r="CN249" s="88"/>
      <c r="CO249" s="88"/>
      <c r="CP249" s="88"/>
      <c r="CQ249" s="88"/>
      <c r="CR249" s="88"/>
      <c r="CS249" s="88"/>
      <c r="CT249" s="88"/>
      <c r="CU249" s="88"/>
      <c r="CV249" s="88"/>
      <c r="CW249" s="88"/>
      <c r="CX249" s="88"/>
      <c r="CY249" s="88"/>
      <c r="CZ249" s="88"/>
      <c r="DA249" s="88"/>
      <c r="DB249" s="88"/>
      <c r="DC249" s="88"/>
      <c r="DD249" s="88"/>
      <c r="DE249" s="88"/>
    </row>
    <row r="250" spans="1:109" ht="16.5" customHeight="1">
      <c r="A250" s="88"/>
      <c r="B250" s="23"/>
      <c r="C250" s="88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  <c r="Z250" s="88"/>
      <c r="AA250" s="88"/>
      <c r="AB250" s="88"/>
      <c r="AC250" s="88"/>
      <c r="AD250" s="88"/>
      <c r="AE250" s="88"/>
      <c r="AF250" s="88"/>
      <c r="AG250" s="88"/>
      <c r="AH250" s="88"/>
      <c r="AI250" s="88"/>
      <c r="AJ250" s="88"/>
      <c r="AK250" s="88"/>
      <c r="AL250" s="88"/>
      <c r="AM250" s="88"/>
      <c r="AN250" s="88"/>
      <c r="AO250" s="88"/>
      <c r="AP250" s="88"/>
      <c r="AQ250" s="88"/>
      <c r="AR250" s="88"/>
      <c r="AS250" s="88"/>
      <c r="AT250" s="88"/>
      <c r="AU250" s="88"/>
      <c r="AV250" s="88"/>
      <c r="AW250" s="88"/>
      <c r="AX250" s="88"/>
      <c r="AY250" s="88"/>
      <c r="AZ250" s="88"/>
      <c r="BA250" s="88"/>
      <c r="BB250" s="88"/>
      <c r="BC250" s="88"/>
      <c r="BD250" s="88"/>
      <c r="BE250" s="88"/>
      <c r="BF250" s="88"/>
      <c r="BG250" s="88"/>
      <c r="BH250" s="88"/>
      <c r="BI250" s="88"/>
      <c r="BJ250" s="88"/>
      <c r="BK250" s="88"/>
      <c r="BL250" s="88"/>
      <c r="BM250" s="88"/>
      <c r="BN250" s="88"/>
      <c r="BO250" s="88"/>
      <c r="BP250" s="88"/>
      <c r="BQ250" s="88"/>
      <c r="BR250" s="88"/>
      <c r="BS250" s="88"/>
      <c r="BT250" s="88"/>
      <c r="BU250" s="88"/>
      <c r="BV250" s="88"/>
      <c r="BW250" s="88"/>
      <c r="BX250" s="88"/>
      <c r="BY250" s="88"/>
      <c r="BZ250" s="88"/>
      <c r="CA250" s="88"/>
      <c r="CB250" s="88"/>
      <c r="CC250" s="88"/>
      <c r="CD250" s="88"/>
      <c r="CE250" s="88"/>
      <c r="CF250" s="88"/>
      <c r="CG250" s="88"/>
      <c r="CH250" s="88"/>
      <c r="CI250" s="88"/>
      <c r="CJ250" s="88"/>
      <c r="CK250" s="88"/>
      <c r="CL250" s="88"/>
      <c r="CM250" s="88"/>
      <c r="CN250" s="88"/>
      <c r="CO250" s="88"/>
      <c r="CP250" s="88"/>
      <c r="CQ250" s="88"/>
      <c r="CR250" s="88"/>
      <c r="CS250" s="88"/>
      <c r="CT250" s="88"/>
      <c r="CU250" s="88"/>
      <c r="CV250" s="88"/>
      <c r="CW250" s="88"/>
      <c r="CX250" s="88"/>
      <c r="CY250" s="88"/>
      <c r="CZ250" s="88"/>
      <c r="DA250" s="88"/>
      <c r="DB250" s="88"/>
      <c r="DC250" s="88"/>
      <c r="DD250" s="88"/>
      <c r="DE250" s="88"/>
    </row>
    <row r="251" spans="1:109" ht="16.5" customHeight="1">
      <c r="A251" s="88"/>
      <c r="B251" s="23"/>
      <c r="C251" s="88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8"/>
      <c r="Z251" s="88"/>
      <c r="AA251" s="88"/>
      <c r="AB251" s="88"/>
      <c r="AC251" s="88"/>
      <c r="AD251" s="88"/>
      <c r="AE251" s="88"/>
      <c r="AF251" s="88"/>
      <c r="AG251" s="88"/>
      <c r="AH251" s="88"/>
      <c r="AI251" s="88"/>
      <c r="AJ251" s="88"/>
      <c r="AK251" s="88"/>
      <c r="AL251" s="88"/>
      <c r="AM251" s="88"/>
      <c r="AN251" s="88"/>
      <c r="AO251" s="88"/>
      <c r="AP251" s="88"/>
      <c r="AQ251" s="88"/>
      <c r="AR251" s="88"/>
      <c r="AS251" s="88"/>
      <c r="AT251" s="88"/>
      <c r="AU251" s="88"/>
      <c r="AV251" s="88"/>
      <c r="AW251" s="88"/>
      <c r="AX251" s="88"/>
      <c r="AY251" s="88"/>
      <c r="AZ251" s="88"/>
      <c r="BA251" s="88"/>
      <c r="BB251" s="88"/>
      <c r="BC251" s="88"/>
      <c r="BD251" s="88"/>
      <c r="BE251" s="88"/>
      <c r="BF251" s="88"/>
      <c r="BG251" s="88"/>
      <c r="BH251" s="88"/>
      <c r="BI251" s="88"/>
      <c r="BJ251" s="88"/>
      <c r="BK251" s="88"/>
      <c r="BL251" s="88"/>
      <c r="BM251" s="88"/>
      <c r="BN251" s="88"/>
      <c r="BO251" s="88"/>
      <c r="BP251" s="88"/>
      <c r="BQ251" s="88"/>
      <c r="BR251" s="88"/>
      <c r="BS251" s="88"/>
      <c r="BT251" s="88"/>
      <c r="BU251" s="88"/>
      <c r="BV251" s="88"/>
      <c r="BW251" s="88"/>
      <c r="BX251" s="88"/>
      <c r="BY251" s="88"/>
      <c r="BZ251" s="88"/>
      <c r="CA251" s="88"/>
      <c r="CB251" s="88"/>
      <c r="CC251" s="88"/>
      <c r="CD251" s="88"/>
      <c r="CE251" s="88"/>
      <c r="CF251" s="88"/>
      <c r="CG251" s="88"/>
      <c r="CH251" s="88"/>
      <c r="CI251" s="88"/>
      <c r="CJ251" s="88"/>
      <c r="CK251" s="88"/>
      <c r="CL251" s="88"/>
      <c r="CM251" s="88"/>
      <c r="CN251" s="88"/>
      <c r="CO251" s="88"/>
      <c r="CP251" s="88"/>
      <c r="CQ251" s="88"/>
      <c r="CR251" s="88"/>
      <c r="CS251" s="88"/>
      <c r="CT251" s="88"/>
      <c r="CU251" s="88"/>
      <c r="CV251" s="88"/>
      <c r="CW251" s="88"/>
      <c r="CX251" s="88"/>
      <c r="CY251" s="88"/>
      <c r="CZ251" s="88"/>
      <c r="DA251" s="88"/>
      <c r="DB251" s="88"/>
      <c r="DC251" s="88"/>
      <c r="DD251" s="88"/>
      <c r="DE251" s="88"/>
    </row>
    <row r="252" spans="1:109" ht="16.5" customHeight="1">
      <c r="A252" s="88"/>
      <c r="B252" s="23"/>
      <c r="C252" s="88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  <c r="AA252" s="88"/>
      <c r="AB252" s="88"/>
      <c r="AC252" s="88"/>
      <c r="AD252" s="88"/>
      <c r="AE252" s="88"/>
      <c r="AF252" s="88"/>
      <c r="AG252" s="88"/>
      <c r="AH252" s="88"/>
      <c r="AI252" s="88"/>
      <c r="AJ252" s="88"/>
      <c r="AK252" s="88"/>
      <c r="AL252" s="88"/>
      <c r="AM252" s="88"/>
      <c r="AN252" s="88"/>
      <c r="AO252" s="88"/>
      <c r="AP252" s="88"/>
      <c r="AQ252" s="88"/>
      <c r="AR252" s="88"/>
      <c r="AS252" s="88"/>
      <c r="AT252" s="88"/>
      <c r="AU252" s="88"/>
      <c r="AV252" s="88"/>
      <c r="AW252" s="88"/>
      <c r="AX252" s="88"/>
      <c r="AY252" s="88"/>
      <c r="AZ252" s="88"/>
      <c r="BA252" s="88"/>
      <c r="BB252" s="88"/>
      <c r="BC252" s="88"/>
      <c r="BD252" s="88"/>
      <c r="BE252" s="88"/>
      <c r="BF252" s="88"/>
      <c r="BG252" s="88"/>
      <c r="BH252" s="88"/>
      <c r="BI252" s="88"/>
      <c r="BJ252" s="88"/>
      <c r="BK252" s="88"/>
      <c r="BL252" s="88"/>
      <c r="BM252" s="88"/>
      <c r="BN252" s="88"/>
      <c r="BO252" s="88"/>
      <c r="BP252" s="88"/>
      <c r="BQ252" s="88"/>
      <c r="BR252" s="88"/>
      <c r="BS252" s="88"/>
      <c r="BT252" s="88"/>
      <c r="BU252" s="88"/>
      <c r="BV252" s="88"/>
      <c r="BW252" s="88"/>
      <c r="BX252" s="88"/>
      <c r="BY252" s="88"/>
      <c r="BZ252" s="88"/>
      <c r="CA252" s="88"/>
      <c r="CB252" s="88"/>
      <c r="CC252" s="88"/>
      <c r="CD252" s="88"/>
      <c r="CE252" s="88"/>
      <c r="CF252" s="88"/>
      <c r="CG252" s="88"/>
      <c r="CH252" s="88"/>
      <c r="CI252" s="88"/>
      <c r="CJ252" s="88"/>
      <c r="CK252" s="88"/>
      <c r="CL252" s="88"/>
      <c r="CM252" s="88"/>
      <c r="CN252" s="88"/>
      <c r="CO252" s="88"/>
      <c r="CP252" s="88"/>
      <c r="CQ252" s="88"/>
      <c r="CR252" s="88"/>
      <c r="CS252" s="88"/>
      <c r="CT252" s="88"/>
      <c r="CU252" s="88"/>
      <c r="CV252" s="88"/>
      <c r="CW252" s="88"/>
      <c r="CX252" s="88"/>
      <c r="CY252" s="88"/>
      <c r="CZ252" s="88"/>
      <c r="DA252" s="88"/>
      <c r="DB252" s="88"/>
      <c r="DC252" s="88"/>
      <c r="DD252" s="88"/>
      <c r="DE252" s="88"/>
    </row>
    <row r="253" spans="1:109" ht="16.5" customHeight="1">
      <c r="A253" s="88"/>
      <c r="B253" s="23"/>
      <c r="C253" s="88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  <c r="AA253" s="88"/>
      <c r="AB253" s="88"/>
      <c r="AC253" s="88"/>
      <c r="AD253" s="88"/>
      <c r="AE253" s="88"/>
      <c r="AF253" s="88"/>
      <c r="AG253" s="88"/>
      <c r="AH253" s="88"/>
      <c r="AI253" s="88"/>
      <c r="AJ253" s="88"/>
      <c r="AK253" s="88"/>
      <c r="AL253" s="88"/>
      <c r="AM253" s="88"/>
      <c r="AN253" s="88"/>
      <c r="AO253" s="88"/>
      <c r="AP253" s="88"/>
      <c r="AQ253" s="88"/>
      <c r="AR253" s="88"/>
      <c r="AS253" s="88"/>
      <c r="AT253" s="88"/>
      <c r="AU253" s="88"/>
      <c r="AV253" s="88"/>
      <c r="AW253" s="88"/>
      <c r="AX253" s="88"/>
      <c r="AY253" s="88"/>
      <c r="AZ253" s="88"/>
      <c r="BA253" s="88"/>
      <c r="BB253" s="88"/>
      <c r="BC253" s="88"/>
      <c r="BD253" s="88"/>
      <c r="BE253" s="88"/>
      <c r="BF253" s="88"/>
      <c r="BG253" s="88"/>
      <c r="BH253" s="88"/>
      <c r="BI253" s="88"/>
      <c r="BJ253" s="88"/>
      <c r="BK253" s="88"/>
      <c r="BL253" s="88"/>
      <c r="BM253" s="88"/>
      <c r="BN253" s="88"/>
      <c r="BO253" s="88"/>
      <c r="BP253" s="88"/>
      <c r="BQ253" s="88"/>
      <c r="BR253" s="88"/>
      <c r="BS253" s="88"/>
      <c r="BT253" s="88"/>
      <c r="BU253" s="88"/>
      <c r="BV253" s="88"/>
      <c r="BW253" s="88"/>
      <c r="BX253" s="88"/>
      <c r="BY253" s="88"/>
      <c r="BZ253" s="88"/>
      <c r="CA253" s="88"/>
      <c r="CB253" s="88"/>
      <c r="CC253" s="88"/>
      <c r="CD253" s="88"/>
      <c r="CE253" s="88"/>
      <c r="CF253" s="88"/>
      <c r="CG253" s="88"/>
      <c r="CH253" s="88"/>
      <c r="CI253" s="88"/>
      <c r="CJ253" s="88"/>
      <c r="CK253" s="88"/>
      <c r="CL253" s="88"/>
      <c r="CM253" s="88"/>
      <c r="CN253" s="88"/>
      <c r="CO253" s="88"/>
      <c r="CP253" s="88"/>
      <c r="CQ253" s="88"/>
      <c r="CR253" s="88"/>
      <c r="CS253" s="88"/>
      <c r="CT253" s="88"/>
      <c r="CU253" s="88"/>
      <c r="CV253" s="88"/>
      <c r="CW253" s="88"/>
      <c r="CX253" s="88"/>
      <c r="CY253" s="88"/>
      <c r="CZ253" s="88"/>
      <c r="DA253" s="88"/>
      <c r="DB253" s="88"/>
      <c r="DC253" s="88"/>
      <c r="DD253" s="88"/>
      <c r="DE253" s="88"/>
    </row>
    <row r="254" spans="1:109" ht="16.5" customHeight="1">
      <c r="A254" s="88"/>
      <c r="B254" s="23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  <c r="Z254" s="88"/>
      <c r="AA254" s="88"/>
      <c r="AB254" s="88"/>
      <c r="AC254" s="88"/>
      <c r="AD254" s="88"/>
      <c r="AE254" s="88"/>
      <c r="AF254" s="88"/>
      <c r="AG254" s="88"/>
      <c r="AH254" s="88"/>
      <c r="AI254" s="88"/>
      <c r="AJ254" s="88"/>
      <c r="AK254" s="88"/>
      <c r="AL254" s="88"/>
      <c r="AM254" s="88"/>
      <c r="AN254" s="88"/>
      <c r="AO254" s="88"/>
      <c r="AP254" s="88"/>
      <c r="AQ254" s="88"/>
      <c r="AR254" s="88"/>
      <c r="AS254" s="88"/>
      <c r="AT254" s="88"/>
      <c r="AU254" s="88"/>
      <c r="AV254" s="88"/>
      <c r="AW254" s="88"/>
      <c r="AX254" s="88"/>
      <c r="AY254" s="88"/>
      <c r="AZ254" s="88"/>
      <c r="BA254" s="88"/>
      <c r="BB254" s="88"/>
      <c r="BC254" s="88"/>
      <c r="BD254" s="88"/>
      <c r="BE254" s="88"/>
      <c r="BF254" s="88"/>
      <c r="BG254" s="88"/>
      <c r="BH254" s="88"/>
      <c r="BI254" s="88"/>
      <c r="BJ254" s="88"/>
      <c r="BK254" s="88"/>
      <c r="BL254" s="88"/>
      <c r="BM254" s="88"/>
      <c r="BN254" s="88"/>
      <c r="BO254" s="88"/>
      <c r="BP254" s="88"/>
      <c r="BQ254" s="88"/>
      <c r="BR254" s="88"/>
      <c r="BS254" s="88"/>
      <c r="BT254" s="88"/>
      <c r="BU254" s="88"/>
      <c r="BV254" s="88"/>
      <c r="BW254" s="88"/>
      <c r="BX254" s="88"/>
      <c r="BY254" s="88"/>
      <c r="BZ254" s="88"/>
      <c r="CA254" s="88"/>
      <c r="CB254" s="88"/>
      <c r="CC254" s="88"/>
      <c r="CD254" s="88"/>
      <c r="CE254" s="88"/>
      <c r="CF254" s="88"/>
      <c r="CG254" s="88"/>
      <c r="CH254" s="88"/>
      <c r="CI254" s="88"/>
      <c r="CJ254" s="88"/>
      <c r="CK254" s="88"/>
      <c r="CL254" s="88"/>
      <c r="CM254" s="88"/>
      <c r="CN254" s="88"/>
      <c r="CO254" s="88"/>
      <c r="CP254" s="88"/>
      <c r="CQ254" s="88"/>
      <c r="CR254" s="88"/>
      <c r="CS254" s="88"/>
      <c r="CT254" s="88"/>
      <c r="CU254" s="88"/>
      <c r="CV254" s="88"/>
      <c r="CW254" s="88"/>
      <c r="CX254" s="88"/>
      <c r="CY254" s="88"/>
      <c r="CZ254" s="88"/>
      <c r="DA254" s="88"/>
      <c r="DB254" s="88"/>
      <c r="DC254" s="88"/>
      <c r="DD254" s="88"/>
      <c r="DE254" s="88"/>
    </row>
    <row r="255" spans="1:109" ht="16.5" customHeight="1">
      <c r="A255" s="88"/>
      <c r="B255" s="23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Z255" s="88"/>
      <c r="AA255" s="88"/>
      <c r="AB255" s="88"/>
      <c r="AC255" s="88"/>
      <c r="AD255" s="88"/>
      <c r="AE255" s="88"/>
      <c r="AF255" s="88"/>
      <c r="AG255" s="88"/>
      <c r="AH255" s="88"/>
      <c r="AI255" s="88"/>
      <c r="AJ255" s="88"/>
      <c r="AK255" s="88"/>
      <c r="AL255" s="88"/>
      <c r="AM255" s="88"/>
      <c r="AN255" s="88"/>
      <c r="AO255" s="88"/>
      <c r="AP255" s="88"/>
      <c r="AQ255" s="88"/>
      <c r="AR255" s="88"/>
      <c r="AS255" s="88"/>
      <c r="AT255" s="88"/>
      <c r="AU255" s="88"/>
      <c r="AV255" s="88"/>
      <c r="AW255" s="88"/>
      <c r="AX255" s="88"/>
      <c r="AY255" s="88"/>
      <c r="AZ255" s="88"/>
      <c r="BA255" s="88"/>
      <c r="BB255" s="88"/>
      <c r="BC255" s="88"/>
      <c r="BD255" s="88"/>
      <c r="BE255" s="88"/>
      <c r="BF255" s="88"/>
      <c r="BG255" s="88"/>
      <c r="BH255" s="88"/>
      <c r="BI255" s="88"/>
      <c r="BJ255" s="88"/>
      <c r="BK255" s="88"/>
      <c r="BL255" s="88"/>
      <c r="BM255" s="88"/>
      <c r="BN255" s="88"/>
      <c r="BO255" s="88"/>
      <c r="BP255" s="88"/>
      <c r="BQ255" s="88"/>
      <c r="BR255" s="88"/>
      <c r="BS255" s="88"/>
      <c r="BT255" s="88"/>
      <c r="BU255" s="88"/>
      <c r="BV255" s="88"/>
      <c r="BW255" s="88"/>
      <c r="BX255" s="88"/>
      <c r="BY255" s="88"/>
      <c r="BZ255" s="88"/>
      <c r="CA255" s="88"/>
      <c r="CB255" s="88"/>
      <c r="CC255" s="88"/>
      <c r="CD255" s="88"/>
      <c r="CE255" s="88"/>
      <c r="CF255" s="88"/>
      <c r="CG255" s="88"/>
      <c r="CH255" s="88"/>
      <c r="CI255" s="88"/>
      <c r="CJ255" s="88"/>
      <c r="CK255" s="88"/>
      <c r="CL255" s="88"/>
      <c r="CM255" s="88"/>
      <c r="CN255" s="88"/>
      <c r="CO255" s="88"/>
      <c r="CP255" s="88"/>
      <c r="CQ255" s="88"/>
      <c r="CR255" s="88"/>
      <c r="CS255" s="88"/>
      <c r="CT255" s="88"/>
      <c r="CU255" s="88"/>
      <c r="CV255" s="88"/>
      <c r="CW255" s="88"/>
      <c r="CX255" s="88"/>
      <c r="CY255" s="88"/>
      <c r="CZ255" s="88"/>
      <c r="DA255" s="88"/>
      <c r="DB255" s="88"/>
      <c r="DC255" s="88"/>
      <c r="DD255" s="88"/>
      <c r="DE255" s="88"/>
    </row>
    <row r="256" spans="1:109" ht="16.5" customHeight="1">
      <c r="A256" s="88"/>
      <c r="B256" s="23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  <c r="Z256" s="88"/>
      <c r="AA256" s="88"/>
      <c r="AB256" s="88"/>
      <c r="AC256" s="88"/>
      <c r="AD256" s="88"/>
      <c r="AE256" s="88"/>
      <c r="AF256" s="88"/>
      <c r="AG256" s="88"/>
      <c r="AH256" s="88"/>
      <c r="AI256" s="88"/>
      <c r="AJ256" s="88"/>
      <c r="AK256" s="88"/>
      <c r="AL256" s="88"/>
      <c r="AM256" s="88"/>
      <c r="AN256" s="88"/>
      <c r="AO256" s="88"/>
      <c r="AP256" s="88"/>
      <c r="AQ256" s="88"/>
      <c r="AR256" s="88"/>
      <c r="AS256" s="88"/>
      <c r="AT256" s="88"/>
      <c r="AU256" s="88"/>
      <c r="AV256" s="88"/>
      <c r="AW256" s="88"/>
      <c r="AX256" s="88"/>
      <c r="AY256" s="88"/>
      <c r="AZ256" s="88"/>
      <c r="BA256" s="88"/>
      <c r="BB256" s="88"/>
      <c r="BC256" s="88"/>
      <c r="BD256" s="88"/>
      <c r="BE256" s="88"/>
      <c r="BF256" s="88"/>
      <c r="BG256" s="88"/>
      <c r="BH256" s="88"/>
      <c r="BI256" s="88"/>
      <c r="BJ256" s="88"/>
      <c r="BK256" s="88"/>
      <c r="BL256" s="88"/>
      <c r="BM256" s="88"/>
      <c r="BN256" s="88"/>
      <c r="BO256" s="88"/>
      <c r="BP256" s="88"/>
      <c r="BQ256" s="88"/>
      <c r="BR256" s="88"/>
      <c r="BS256" s="88"/>
      <c r="BT256" s="88"/>
      <c r="BU256" s="88"/>
      <c r="BV256" s="88"/>
      <c r="BW256" s="88"/>
      <c r="BX256" s="88"/>
      <c r="BY256" s="88"/>
      <c r="BZ256" s="88"/>
      <c r="CA256" s="88"/>
      <c r="CB256" s="88"/>
      <c r="CC256" s="88"/>
      <c r="CD256" s="88"/>
      <c r="CE256" s="88"/>
      <c r="CF256" s="88"/>
      <c r="CG256" s="88"/>
      <c r="CH256" s="88"/>
      <c r="CI256" s="88"/>
      <c r="CJ256" s="88"/>
      <c r="CK256" s="88"/>
      <c r="CL256" s="88"/>
      <c r="CM256" s="88"/>
      <c r="CN256" s="88"/>
      <c r="CO256" s="88"/>
      <c r="CP256" s="88"/>
      <c r="CQ256" s="88"/>
      <c r="CR256" s="88"/>
      <c r="CS256" s="88"/>
      <c r="CT256" s="88"/>
      <c r="CU256" s="88"/>
      <c r="CV256" s="88"/>
      <c r="CW256" s="88"/>
      <c r="CX256" s="88"/>
      <c r="CY256" s="88"/>
      <c r="CZ256" s="88"/>
      <c r="DA256" s="88"/>
      <c r="DB256" s="88"/>
      <c r="DC256" s="88"/>
      <c r="DD256" s="88"/>
      <c r="DE256" s="88"/>
    </row>
    <row r="257" spans="1:109" ht="16.5" customHeight="1">
      <c r="A257" s="88"/>
      <c r="B257" s="23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  <c r="AA257" s="88"/>
      <c r="AB257" s="88"/>
      <c r="AC257" s="88"/>
      <c r="AD257" s="88"/>
      <c r="AE257" s="88"/>
      <c r="AF257" s="88"/>
      <c r="AG257" s="88"/>
      <c r="AH257" s="88"/>
      <c r="AI257" s="88"/>
      <c r="AJ257" s="88"/>
      <c r="AK257" s="88"/>
      <c r="AL257" s="88"/>
      <c r="AM257" s="88"/>
      <c r="AN257" s="88"/>
      <c r="AO257" s="88"/>
      <c r="AP257" s="88"/>
      <c r="AQ257" s="88"/>
      <c r="AR257" s="88"/>
      <c r="AS257" s="88"/>
      <c r="AT257" s="88"/>
      <c r="AU257" s="88"/>
      <c r="AV257" s="88"/>
      <c r="AW257" s="88"/>
      <c r="AX257" s="88"/>
      <c r="AY257" s="88"/>
      <c r="AZ257" s="88"/>
      <c r="BA257" s="88"/>
      <c r="BB257" s="88"/>
      <c r="BC257" s="88"/>
      <c r="BD257" s="88"/>
      <c r="BE257" s="88"/>
      <c r="BF257" s="88"/>
      <c r="BG257" s="88"/>
      <c r="BH257" s="88"/>
      <c r="BI257" s="88"/>
      <c r="BJ257" s="88"/>
      <c r="BK257" s="88"/>
      <c r="BL257" s="88"/>
      <c r="BM257" s="88"/>
      <c r="BN257" s="88"/>
      <c r="BO257" s="88"/>
      <c r="BP257" s="88"/>
      <c r="BQ257" s="88"/>
      <c r="BR257" s="88"/>
      <c r="BS257" s="88"/>
      <c r="BT257" s="88"/>
      <c r="BU257" s="88"/>
      <c r="BV257" s="88"/>
      <c r="BW257" s="88"/>
      <c r="BX257" s="88"/>
      <c r="BY257" s="88"/>
      <c r="BZ257" s="88"/>
      <c r="CA257" s="88"/>
      <c r="CB257" s="88"/>
      <c r="CC257" s="88"/>
      <c r="CD257" s="88"/>
      <c r="CE257" s="88"/>
      <c r="CF257" s="88"/>
      <c r="CG257" s="88"/>
      <c r="CH257" s="88"/>
      <c r="CI257" s="88"/>
      <c r="CJ257" s="88"/>
      <c r="CK257" s="88"/>
      <c r="CL257" s="88"/>
      <c r="CM257" s="88"/>
      <c r="CN257" s="88"/>
      <c r="CO257" s="88"/>
      <c r="CP257" s="88"/>
      <c r="CQ257" s="88"/>
      <c r="CR257" s="88"/>
      <c r="CS257" s="88"/>
      <c r="CT257" s="88"/>
      <c r="CU257" s="88"/>
      <c r="CV257" s="88"/>
      <c r="CW257" s="88"/>
      <c r="CX257" s="88"/>
      <c r="CY257" s="88"/>
      <c r="CZ257" s="88"/>
      <c r="DA257" s="88"/>
      <c r="DB257" s="88"/>
      <c r="DC257" s="88"/>
      <c r="DD257" s="88"/>
      <c r="DE257" s="88"/>
    </row>
    <row r="258" spans="1:109" ht="16.5" customHeight="1">
      <c r="A258" s="88"/>
      <c r="B258" s="23"/>
      <c r="C258" s="88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  <c r="Z258" s="88"/>
      <c r="AA258" s="88"/>
      <c r="AB258" s="88"/>
      <c r="AC258" s="88"/>
      <c r="AD258" s="88"/>
      <c r="AE258" s="88"/>
      <c r="AF258" s="88"/>
      <c r="AG258" s="88"/>
      <c r="AH258" s="88"/>
      <c r="AI258" s="88"/>
      <c r="AJ258" s="88"/>
      <c r="AK258" s="88"/>
      <c r="AL258" s="88"/>
      <c r="AM258" s="88"/>
      <c r="AN258" s="88"/>
      <c r="AO258" s="88"/>
      <c r="AP258" s="88"/>
      <c r="AQ258" s="88"/>
      <c r="AR258" s="88"/>
      <c r="AS258" s="88"/>
      <c r="AT258" s="88"/>
      <c r="AU258" s="88"/>
      <c r="AV258" s="88"/>
      <c r="AW258" s="88"/>
      <c r="AX258" s="88"/>
      <c r="AY258" s="88"/>
      <c r="AZ258" s="88"/>
      <c r="BA258" s="88"/>
      <c r="BB258" s="88"/>
      <c r="BC258" s="88"/>
      <c r="BD258" s="88"/>
      <c r="BE258" s="88"/>
      <c r="BF258" s="88"/>
      <c r="BG258" s="88"/>
      <c r="BH258" s="88"/>
      <c r="BI258" s="88"/>
      <c r="BJ258" s="88"/>
      <c r="BK258" s="88"/>
      <c r="BL258" s="88"/>
      <c r="BM258" s="88"/>
      <c r="BN258" s="88"/>
      <c r="BO258" s="88"/>
      <c r="BP258" s="88"/>
      <c r="BQ258" s="88"/>
      <c r="BR258" s="88"/>
      <c r="BS258" s="88"/>
      <c r="BT258" s="88"/>
      <c r="BU258" s="88"/>
      <c r="BV258" s="88"/>
      <c r="BW258" s="88"/>
      <c r="BX258" s="88"/>
      <c r="BY258" s="88"/>
      <c r="BZ258" s="88"/>
      <c r="CA258" s="88"/>
      <c r="CB258" s="88"/>
      <c r="CC258" s="88"/>
      <c r="CD258" s="88"/>
      <c r="CE258" s="88"/>
      <c r="CF258" s="88"/>
      <c r="CG258" s="88"/>
      <c r="CH258" s="88"/>
      <c r="CI258" s="88"/>
      <c r="CJ258" s="88"/>
      <c r="CK258" s="88"/>
      <c r="CL258" s="88"/>
      <c r="CM258" s="88"/>
      <c r="CN258" s="88"/>
      <c r="CO258" s="88"/>
      <c r="CP258" s="88"/>
      <c r="CQ258" s="88"/>
      <c r="CR258" s="88"/>
      <c r="CS258" s="88"/>
      <c r="CT258" s="88"/>
      <c r="CU258" s="88"/>
      <c r="CV258" s="88"/>
      <c r="CW258" s="88"/>
      <c r="CX258" s="88"/>
      <c r="CY258" s="88"/>
      <c r="CZ258" s="88"/>
      <c r="DA258" s="88"/>
      <c r="DB258" s="88"/>
      <c r="DC258" s="88"/>
      <c r="DD258" s="88"/>
      <c r="DE258" s="88"/>
    </row>
    <row r="259" spans="1:109" ht="16.5" customHeight="1">
      <c r="A259" s="88"/>
      <c r="B259" s="23"/>
      <c r="C259" s="88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88"/>
      <c r="AA259" s="88"/>
      <c r="AB259" s="88"/>
      <c r="AC259" s="88"/>
      <c r="AD259" s="88"/>
      <c r="AE259" s="88"/>
      <c r="AF259" s="88"/>
      <c r="AG259" s="88"/>
      <c r="AH259" s="88"/>
      <c r="AI259" s="88"/>
      <c r="AJ259" s="88"/>
      <c r="AK259" s="88"/>
      <c r="AL259" s="88"/>
      <c r="AM259" s="88"/>
      <c r="AN259" s="88"/>
      <c r="AO259" s="88"/>
      <c r="AP259" s="88"/>
      <c r="AQ259" s="88"/>
      <c r="AR259" s="88"/>
      <c r="AS259" s="88"/>
      <c r="AT259" s="88"/>
      <c r="AU259" s="88"/>
      <c r="AV259" s="88"/>
      <c r="AW259" s="88"/>
      <c r="AX259" s="88"/>
      <c r="AY259" s="88"/>
      <c r="AZ259" s="88"/>
      <c r="BA259" s="88"/>
      <c r="BB259" s="88"/>
      <c r="BC259" s="88"/>
      <c r="BD259" s="88"/>
      <c r="BE259" s="88"/>
      <c r="BF259" s="88"/>
      <c r="BG259" s="88"/>
      <c r="BH259" s="88"/>
      <c r="BI259" s="88"/>
      <c r="BJ259" s="88"/>
      <c r="BK259" s="88"/>
      <c r="BL259" s="88"/>
      <c r="BM259" s="88"/>
      <c r="BN259" s="88"/>
      <c r="BO259" s="88"/>
      <c r="BP259" s="88"/>
      <c r="BQ259" s="88"/>
      <c r="BR259" s="88"/>
      <c r="BS259" s="88"/>
      <c r="BT259" s="88"/>
      <c r="BU259" s="88"/>
      <c r="BV259" s="88"/>
      <c r="BW259" s="88"/>
      <c r="BX259" s="88"/>
      <c r="BY259" s="88"/>
      <c r="BZ259" s="88"/>
      <c r="CA259" s="88"/>
      <c r="CB259" s="88"/>
      <c r="CC259" s="88"/>
      <c r="CD259" s="88"/>
      <c r="CE259" s="88"/>
      <c r="CF259" s="88"/>
      <c r="CG259" s="88"/>
      <c r="CH259" s="88"/>
      <c r="CI259" s="88"/>
      <c r="CJ259" s="88"/>
      <c r="CK259" s="88"/>
      <c r="CL259" s="88"/>
      <c r="CM259" s="88"/>
      <c r="CN259" s="88"/>
      <c r="CO259" s="88"/>
      <c r="CP259" s="88"/>
      <c r="CQ259" s="88"/>
      <c r="CR259" s="88"/>
      <c r="CS259" s="88"/>
      <c r="CT259" s="88"/>
      <c r="CU259" s="88"/>
      <c r="CV259" s="88"/>
      <c r="CW259" s="88"/>
      <c r="CX259" s="88"/>
      <c r="CY259" s="88"/>
      <c r="CZ259" s="88"/>
      <c r="DA259" s="88"/>
      <c r="DB259" s="88"/>
      <c r="DC259" s="88"/>
      <c r="DD259" s="88"/>
      <c r="DE259" s="88"/>
    </row>
    <row r="260" spans="1:109" ht="16.5" customHeight="1">
      <c r="A260" s="88"/>
      <c r="B260" s="23"/>
      <c r="C260" s="88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  <c r="Z260" s="88"/>
      <c r="AA260" s="88"/>
      <c r="AB260" s="88"/>
      <c r="AC260" s="88"/>
      <c r="AD260" s="88"/>
      <c r="AE260" s="88"/>
      <c r="AF260" s="88"/>
      <c r="AG260" s="88"/>
      <c r="AH260" s="88"/>
      <c r="AI260" s="88"/>
      <c r="AJ260" s="88"/>
      <c r="AK260" s="88"/>
      <c r="AL260" s="88"/>
      <c r="AM260" s="88"/>
      <c r="AN260" s="88"/>
      <c r="AO260" s="88"/>
      <c r="AP260" s="88"/>
      <c r="AQ260" s="88"/>
      <c r="AR260" s="88"/>
      <c r="AS260" s="88"/>
      <c r="AT260" s="88"/>
      <c r="AU260" s="88"/>
      <c r="AV260" s="88"/>
      <c r="AW260" s="88"/>
      <c r="AX260" s="88"/>
      <c r="AY260" s="88"/>
      <c r="AZ260" s="88"/>
      <c r="BA260" s="88"/>
      <c r="BB260" s="88"/>
      <c r="BC260" s="88"/>
      <c r="BD260" s="88"/>
      <c r="BE260" s="88"/>
      <c r="BF260" s="88"/>
      <c r="BG260" s="88"/>
      <c r="BH260" s="88"/>
      <c r="BI260" s="88"/>
      <c r="BJ260" s="88"/>
      <c r="BK260" s="88"/>
      <c r="BL260" s="88"/>
      <c r="BM260" s="88"/>
      <c r="BN260" s="88"/>
      <c r="BO260" s="88"/>
      <c r="BP260" s="88"/>
      <c r="BQ260" s="88"/>
      <c r="BR260" s="88"/>
      <c r="BS260" s="88"/>
      <c r="BT260" s="88"/>
      <c r="BU260" s="88"/>
      <c r="BV260" s="88"/>
      <c r="BW260" s="88"/>
      <c r="BX260" s="88"/>
      <c r="BY260" s="88"/>
      <c r="BZ260" s="88"/>
      <c r="CA260" s="88"/>
      <c r="CB260" s="88"/>
      <c r="CC260" s="88"/>
      <c r="CD260" s="88"/>
      <c r="CE260" s="88"/>
      <c r="CF260" s="88"/>
      <c r="CG260" s="88"/>
      <c r="CH260" s="88"/>
      <c r="CI260" s="88"/>
      <c r="CJ260" s="88"/>
      <c r="CK260" s="88"/>
      <c r="CL260" s="88"/>
      <c r="CM260" s="88"/>
      <c r="CN260" s="88"/>
      <c r="CO260" s="88"/>
      <c r="CP260" s="88"/>
      <c r="CQ260" s="88"/>
      <c r="CR260" s="88"/>
      <c r="CS260" s="88"/>
      <c r="CT260" s="88"/>
      <c r="CU260" s="88"/>
      <c r="CV260" s="88"/>
      <c r="CW260" s="88"/>
      <c r="CX260" s="88"/>
      <c r="CY260" s="88"/>
      <c r="CZ260" s="88"/>
      <c r="DA260" s="88"/>
      <c r="DB260" s="88"/>
      <c r="DC260" s="88"/>
      <c r="DD260" s="88"/>
      <c r="DE260" s="88"/>
    </row>
    <row r="261" spans="1:109" ht="16.5" customHeight="1">
      <c r="A261" s="88"/>
      <c r="B261" s="23"/>
      <c r="C261" s="88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  <c r="Z261" s="88"/>
      <c r="AA261" s="88"/>
      <c r="AB261" s="88"/>
      <c r="AC261" s="88"/>
      <c r="AD261" s="88"/>
      <c r="AE261" s="88"/>
      <c r="AF261" s="88"/>
      <c r="AG261" s="88"/>
      <c r="AH261" s="88"/>
      <c r="AI261" s="88"/>
      <c r="AJ261" s="88"/>
      <c r="AK261" s="88"/>
      <c r="AL261" s="88"/>
      <c r="AM261" s="88"/>
      <c r="AN261" s="88"/>
      <c r="AO261" s="88"/>
      <c r="AP261" s="88"/>
      <c r="AQ261" s="88"/>
      <c r="AR261" s="88"/>
      <c r="AS261" s="88"/>
      <c r="AT261" s="88"/>
      <c r="AU261" s="88"/>
      <c r="AV261" s="88"/>
      <c r="AW261" s="88"/>
      <c r="AX261" s="88"/>
      <c r="AY261" s="88"/>
      <c r="AZ261" s="88"/>
      <c r="BA261" s="88"/>
      <c r="BB261" s="88"/>
      <c r="BC261" s="88"/>
      <c r="BD261" s="88"/>
      <c r="BE261" s="88"/>
      <c r="BF261" s="88"/>
      <c r="BG261" s="88"/>
      <c r="BH261" s="88"/>
      <c r="BI261" s="88"/>
      <c r="BJ261" s="88"/>
      <c r="BK261" s="88"/>
      <c r="BL261" s="88"/>
      <c r="BM261" s="88"/>
      <c r="BN261" s="88"/>
      <c r="BO261" s="88"/>
      <c r="BP261" s="88"/>
      <c r="BQ261" s="88"/>
      <c r="BR261" s="88"/>
      <c r="BS261" s="88"/>
      <c r="BT261" s="88"/>
      <c r="BU261" s="88"/>
      <c r="BV261" s="88"/>
      <c r="BW261" s="88"/>
      <c r="BX261" s="88"/>
      <c r="BY261" s="88"/>
      <c r="BZ261" s="88"/>
      <c r="CA261" s="88"/>
      <c r="CB261" s="88"/>
      <c r="CC261" s="88"/>
      <c r="CD261" s="88"/>
      <c r="CE261" s="88"/>
      <c r="CF261" s="88"/>
      <c r="CG261" s="88"/>
      <c r="CH261" s="88"/>
      <c r="CI261" s="88"/>
      <c r="CJ261" s="88"/>
      <c r="CK261" s="88"/>
      <c r="CL261" s="88"/>
      <c r="CM261" s="88"/>
      <c r="CN261" s="88"/>
      <c r="CO261" s="88"/>
      <c r="CP261" s="88"/>
      <c r="CQ261" s="88"/>
      <c r="CR261" s="88"/>
      <c r="CS261" s="88"/>
      <c r="CT261" s="88"/>
      <c r="CU261" s="88"/>
      <c r="CV261" s="88"/>
      <c r="CW261" s="88"/>
      <c r="CX261" s="88"/>
      <c r="CY261" s="88"/>
      <c r="CZ261" s="88"/>
      <c r="DA261" s="88"/>
      <c r="DB261" s="88"/>
      <c r="DC261" s="88"/>
      <c r="DD261" s="88"/>
      <c r="DE261" s="88"/>
    </row>
    <row r="262" spans="1:109" ht="16.5" customHeight="1">
      <c r="A262" s="88"/>
      <c r="B262" s="23"/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88"/>
      <c r="AA262" s="88"/>
      <c r="AB262" s="88"/>
      <c r="AC262" s="88"/>
      <c r="AD262" s="88"/>
      <c r="AE262" s="88"/>
      <c r="AF262" s="88"/>
      <c r="AG262" s="88"/>
      <c r="AH262" s="88"/>
      <c r="AI262" s="88"/>
      <c r="AJ262" s="88"/>
      <c r="AK262" s="88"/>
      <c r="AL262" s="88"/>
      <c r="AM262" s="88"/>
      <c r="AN262" s="88"/>
      <c r="AO262" s="88"/>
      <c r="AP262" s="88"/>
      <c r="AQ262" s="88"/>
      <c r="AR262" s="88"/>
      <c r="AS262" s="88"/>
      <c r="AT262" s="88"/>
      <c r="AU262" s="88"/>
      <c r="AV262" s="88"/>
      <c r="AW262" s="88"/>
      <c r="AX262" s="88"/>
      <c r="AY262" s="88"/>
      <c r="AZ262" s="88"/>
      <c r="BA262" s="88"/>
      <c r="BB262" s="88"/>
      <c r="BC262" s="88"/>
      <c r="BD262" s="88"/>
      <c r="BE262" s="88"/>
      <c r="BF262" s="88"/>
      <c r="BG262" s="88"/>
      <c r="BH262" s="88"/>
      <c r="BI262" s="88"/>
      <c r="BJ262" s="88"/>
      <c r="BK262" s="88"/>
      <c r="BL262" s="88"/>
      <c r="BM262" s="88"/>
      <c r="BN262" s="88"/>
      <c r="BO262" s="88"/>
      <c r="BP262" s="88"/>
      <c r="BQ262" s="88"/>
      <c r="BR262" s="88"/>
      <c r="BS262" s="88"/>
      <c r="BT262" s="88"/>
      <c r="BU262" s="88"/>
      <c r="BV262" s="88"/>
      <c r="BW262" s="88"/>
      <c r="BX262" s="88"/>
      <c r="BY262" s="88"/>
      <c r="BZ262" s="88"/>
      <c r="CA262" s="88"/>
      <c r="CB262" s="88"/>
      <c r="CC262" s="88"/>
      <c r="CD262" s="88"/>
      <c r="CE262" s="88"/>
      <c r="CF262" s="88"/>
      <c r="CG262" s="88"/>
      <c r="CH262" s="88"/>
      <c r="CI262" s="88"/>
      <c r="CJ262" s="88"/>
      <c r="CK262" s="88"/>
      <c r="CL262" s="88"/>
      <c r="CM262" s="88"/>
      <c r="CN262" s="88"/>
      <c r="CO262" s="88"/>
      <c r="CP262" s="88"/>
      <c r="CQ262" s="88"/>
      <c r="CR262" s="88"/>
      <c r="CS262" s="88"/>
      <c r="CT262" s="88"/>
      <c r="CU262" s="88"/>
      <c r="CV262" s="88"/>
      <c r="CW262" s="88"/>
      <c r="CX262" s="88"/>
      <c r="CY262" s="88"/>
      <c r="CZ262" s="88"/>
      <c r="DA262" s="88"/>
      <c r="DB262" s="88"/>
      <c r="DC262" s="88"/>
      <c r="DD262" s="88"/>
      <c r="DE262" s="88"/>
    </row>
    <row r="263" spans="1:109" ht="16.5" customHeight="1">
      <c r="A263" s="88"/>
      <c r="B263" s="23"/>
      <c r="C263" s="88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  <c r="Z263" s="88"/>
      <c r="AA263" s="88"/>
      <c r="AB263" s="88"/>
      <c r="AC263" s="88"/>
      <c r="AD263" s="88"/>
      <c r="AE263" s="88"/>
      <c r="AF263" s="88"/>
      <c r="AG263" s="88"/>
      <c r="AH263" s="88"/>
      <c r="AI263" s="88"/>
      <c r="AJ263" s="88"/>
      <c r="AK263" s="88"/>
      <c r="AL263" s="88"/>
      <c r="AM263" s="88"/>
      <c r="AN263" s="88"/>
      <c r="AO263" s="88"/>
      <c r="AP263" s="88"/>
      <c r="AQ263" s="88"/>
      <c r="AR263" s="88"/>
      <c r="AS263" s="88"/>
      <c r="AT263" s="88"/>
      <c r="AU263" s="88"/>
      <c r="AV263" s="88"/>
      <c r="AW263" s="88"/>
      <c r="AX263" s="88"/>
      <c r="AY263" s="88"/>
      <c r="AZ263" s="88"/>
      <c r="BA263" s="88"/>
      <c r="BB263" s="88"/>
      <c r="BC263" s="88"/>
      <c r="BD263" s="88"/>
      <c r="BE263" s="88"/>
      <c r="BF263" s="88"/>
      <c r="BG263" s="88"/>
      <c r="BH263" s="88"/>
      <c r="BI263" s="88"/>
      <c r="BJ263" s="88"/>
      <c r="BK263" s="88"/>
      <c r="BL263" s="88"/>
      <c r="BM263" s="88"/>
      <c r="BN263" s="88"/>
      <c r="BO263" s="88"/>
      <c r="BP263" s="88"/>
      <c r="BQ263" s="88"/>
      <c r="BR263" s="88"/>
      <c r="BS263" s="88"/>
      <c r="BT263" s="88"/>
      <c r="BU263" s="88"/>
      <c r="BV263" s="88"/>
      <c r="BW263" s="88"/>
      <c r="BX263" s="88"/>
      <c r="BY263" s="88"/>
      <c r="BZ263" s="88"/>
      <c r="CA263" s="88"/>
      <c r="CB263" s="88"/>
      <c r="CC263" s="88"/>
      <c r="CD263" s="88"/>
      <c r="CE263" s="88"/>
      <c r="CF263" s="88"/>
      <c r="CG263" s="88"/>
      <c r="CH263" s="88"/>
      <c r="CI263" s="88"/>
      <c r="CJ263" s="88"/>
      <c r="CK263" s="88"/>
      <c r="CL263" s="88"/>
      <c r="CM263" s="88"/>
      <c r="CN263" s="88"/>
      <c r="CO263" s="88"/>
      <c r="CP263" s="88"/>
      <c r="CQ263" s="88"/>
      <c r="CR263" s="88"/>
      <c r="CS263" s="88"/>
      <c r="CT263" s="88"/>
      <c r="CU263" s="88"/>
      <c r="CV263" s="88"/>
      <c r="CW263" s="88"/>
      <c r="CX263" s="88"/>
      <c r="CY263" s="88"/>
      <c r="CZ263" s="88"/>
      <c r="DA263" s="88"/>
      <c r="DB263" s="88"/>
      <c r="DC263" s="88"/>
      <c r="DD263" s="88"/>
      <c r="DE263" s="88"/>
    </row>
  </sheetData>
  <mergeCells count="267">
    <mergeCell ref="BH12:BL12"/>
    <mergeCell ref="BM12:BQ12"/>
    <mergeCell ref="BR12:BV12"/>
    <mergeCell ref="BW12:CA12"/>
    <mergeCell ref="J9:N9"/>
    <mergeCell ref="O9:S9"/>
    <mergeCell ref="T9:X9"/>
    <mergeCell ref="Y9:AC9"/>
    <mergeCell ref="AD9:AH9"/>
    <mergeCell ref="AI9:AM9"/>
    <mergeCell ref="J10:N10"/>
    <mergeCell ref="O10:S10"/>
    <mergeCell ref="BM10:BQ10"/>
    <mergeCell ref="AD10:AH10"/>
    <mergeCell ref="AI10:AM10"/>
    <mergeCell ref="DA10:DE10"/>
    <mergeCell ref="T10:X10"/>
    <mergeCell ref="Y10:AC10"/>
    <mergeCell ref="AN10:AR10"/>
    <mergeCell ref="AS10:AW10"/>
    <mergeCell ref="AX10:BB10"/>
    <mergeCell ref="BC10:BG10"/>
    <mergeCell ref="BH10:BL10"/>
    <mergeCell ref="DA11:DE11"/>
    <mergeCell ref="BC11:BG11"/>
    <mergeCell ref="BH11:BL11"/>
    <mergeCell ref="CV11:CZ11"/>
    <mergeCell ref="Y11:AC11"/>
    <mergeCell ref="AD11:AH11"/>
    <mergeCell ref="AI11:AM11"/>
    <mergeCell ref="AN11:AR11"/>
    <mergeCell ref="AS11:AW11"/>
    <mergeCell ref="AX11:BB11"/>
    <mergeCell ref="BR10:BV10"/>
    <mergeCell ref="BW10:CA10"/>
    <mergeCell ref="CB10:CF10"/>
    <mergeCell ref="CG10:CP10"/>
    <mergeCell ref="CQ10:CU10"/>
    <mergeCell ref="CV10:CZ10"/>
    <mergeCell ref="DA12:DE12"/>
    <mergeCell ref="BM11:BQ11"/>
    <mergeCell ref="BR11:BV11"/>
    <mergeCell ref="BW11:CA11"/>
    <mergeCell ref="CB11:CF11"/>
    <mergeCell ref="CG11:CK11"/>
    <mergeCell ref="CL11:CP11"/>
    <mergeCell ref="CQ11:CU11"/>
    <mergeCell ref="CB12:CF12"/>
    <mergeCell ref="CG12:CK12"/>
    <mergeCell ref="CL12:CP12"/>
    <mergeCell ref="CV12:CZ12"/>
    <mergeCell ref="CV14:CZ14"/>
    <mergeCell ref="DA14:DE14"/>
    <mergeCell ref="BM14:BQ14"/>
    <mergeCell ref="BR14:BV14"/>
    <mergeCell ref="BW14:CA14"/>
    <mergeCell ref="CB14:CF14"/>
    <mergeCell ref="CG14:CK14"/>
    <mergeCell ref="CL14:CP14"/>
    <mergeCell ref="CQ14:CU14"/>
    <mergeCell ref="BW13:CA13"/>
    <mergeCell ref="CB13:CF13"/>
    <mergeCell ref="CG13:CK13"/>
    <mergeCell ref="CL13:CP13"/>
    <mergeCell ref="CQ13:CU13"/>
    <mergeCell ref="J12:N12"/>
    <mergeCell ref="O12:S12"/>
    <mergeCell ref="T12:X12"/>
    <mergeCell ref="Y12:AC12"/>
    <mergeCell ref="AD12:AH12"/>
    <mergeCell ref="AI12:AM12"/>
    <mergeCell ref="AN12:AR12"/>
    <mergeCell ref="J13:N13"/>
    <mergeCell ref="O13:S13"/>
    <mergeCell ref="T13:X13"/>
    <mergeCell ref="Y13:AC13"/>
    <mergeCell ref="AD13:AH13"/>
    <mergeCell ref="AI13:AM13"/>
    <mergeCell ref="AN13:AR13"/>
    <mergeCell ref="AS13:AW13"/>
    <mergeCell ref="CQ12:CU12"/>
    <mergeCell ref="AS12:AW12"/>
    <mergeCell ref="AX12:BB12"/>
    <mergeCell ref="BC12:BG12"/>
    <mergeCell ref="DA1:DE1"/>
    <mergeCell ref="AN1:AR1"/>
    <mergeCell ref="AS1:AW1"/>
    <mergeCell ref="AX1:BB1"/>
    <mergeCell ref="BC1:BG1"/>
    <mergeCell ref="BH1:BL1"/>
    <mergeCell ref="BM1:BQ1"/>
    <mergeCell ref="BR1:BV1"/>
    <mergeCell ref="J14:N14"/>
    <mergeCell ref="O14:S14"/>
    <mergeCell ref="T14:X14"/>
    <mergeCell ref="Y14:AC14"/>
    <mergeCell ref="AN14:AR14"/>
    <mergeCell ref="AS14:AW14"/>
    <mergeCell ref="AX14:BB14"/>
    <mergeCell ref="BC14:BG14"/>
    <mergeCell ref="BH14:BL14"/>
    <mergeCell ref="AX13:BB13"/>
    <mergeCell ref="BC13:BG13"/>
    <mergeCell ref="BH13:BL13"/>
    <mergeCell ref="CV13:CZ13"/>
    <mergeCell ref="DA13:DE13"/>
    <mergeCell ref="BM13:BQ13"/>
    <mergeCell ref="BR13:BV13"/>
    <mergeCell ref="AX2:BB2"/>
    <mergeCell ref="BW1:CA1"/>
    <mergeCell ref="CB1:CF1"/>
    <mergeCell ref="CG1:CK1"/>
    <mergeCell ref="CL1:CP1"/>
    <mergeCell ref="CQ1:CU1"/>
    <mergeCell ref="CV1:CZ1"/>
    <mergeCell ref="BC2:BG2"/>
    <mergeCell ref="BH2:BL2"/>
    <mergeCell ref="CV2:CZ2"/>
    <mergeCell ref="AX3:BB3"/>
    <mergeCell ref="BC3:BG3"/>
    <mergeCell ref="BH3:BL3"/>
    <mergeCell ref="CV3:CZ3"/>
    <mergeCell ref="DA3:DE3"/>
    <mergeCell ref="BM3:BQ3"/>
    <mergeCell ref="BR3:BV3"/>
    <mergeCell ref="BW3:CA3"/>
    <mergeCell ref="CB3:CF3"/>
    <mergeCell ref="CG3:CK3"/>
    <mergeCell ref="CL3:CP3"/>
    <mergeCell ref="CQ3:CU3"/>
    <mergeCell ref="BC7:BG7"/>
    <mergeCell ref="BH7:BL7"/>
    <mergeCell ref="BM7:BQ7"/>
    <mergeCell ref="BR7:BV7"/>
    <mergeCell ref="BW7:CA7"/>
    <mergeCell ref="CB7:CF7"/>
    <mergeCell ref="CG7:CK7"/>
    <mergeCell ref="DA2:DE2"/>
    <mergeCell ref="BM2:BQ2"/>
    <mergeCell ref="BR2:BV2"/>
    <mergeCell ref="BW2:CA2"/>
    <mergeCell ref="CB2:CF2"/>
    <mergeCell ref="CG2:CK2"/>
    <mergeCell ref="CL2:CP2"/>
    <mergeCell ref="CQ2:CU2"/>
    <mergeCell ref="BC6:BG6"/>
    <mergeCell ref="BH6:BL6"/>
    <mergeCell ref="BM6:BQ6"/>
    <mergeCell ref="BR6:BV6"/>
    <mergeCell ref="AS5:AW5"/>
    <mergeCell ref="AX5:BB5"/>
    <mergeCell ref="CV5:CZ5"/>
    <mergeCell ref="DA5:DE5"/>
    <mergeCell ref="BM5:BQ5"/>
    <mergeCell ref="BR5:BV5"/>
    <mergeCell ref="BW5:CA5"/>
    <mergeCell ref="CB5:CF5"/>
    <mergeCell ref="CG5:CK5"/>
    <mergeCell ref="CL5:CP5"/>
    <mergeCell ref="CQ5:CU5"/>
    <mergeCell ref="BC5:BG5"/>
    <mergeCell ref="BH5:BL5"/>
    <mergeCell ref="BW6:CA6"/>
    <mergeCell ref="CB6:CF6"/>
    <mergeCell ref="CG6:CK6"/>
    <mergeCell ref="CG9:CK9"/>
    <mergeCell ref="CL9:CP9"/>
    <mergeCell ref="CQ9:CU9"/>
    <mergeCell ref="CV9:CZ9"/>
    <mergeCell ref="CV8:CZ8"/>
    <mergeCell ref="DA8:DE8"/>
    <mergeCell ref="BW8:CA8"/>
    <mergeCell ref="CB8:CF8"/>
    <mergeCell ref="CG8:CK8"/>
    <mergeCell ref="CL8:CP8"/>
    <mergeCell ref="CQ8:CU8"/>
    <mergeCell ref="CL6:CP6"/>
    <mergeCell ref="CQ6:CU6"/>
    <mergeCell ref="CV6:CZ6"/>
    <mergeCell ref="DA6:DE6"/>
    <mergeCell ref="CL7:CP7"/>
    <mergeCell ref="CQ7:CU7"/>
    <mergeCell ref="CV7:CZ7"/>
    <mergeCell ref="DA7:DE7"/>
    <mergeCell ref="DA9:DE9"/>
    <mergeCell ref="AX9:BB9"/>
    <mergeCell ref="BC9:BG9"/>
    <mergeCell ref="BH9:BL9"/>
    <mergeCell ref="BM9:BQ9"/>
    <mergeCell ref="BR9:BV9"/>
    <mergeCell ref="BW9:CA9"/>
    <mergeCell ref="CB9:CF9"/>
    <mergeCell ref="AX8:BB8"/>
    <mergeCell ref="BC8:BG8"/>
    <mergeCell ref="BH8:BL8"/>
    <mergeCell ref="BM8:BQ8"/>
    <mergeCell ref="BR8:BV8"/>
    <mergeCell ref="AX7:BB7"/>
    <mergeCell ref="J6:N6"/>
    <mergeCell ref="O6:S6"/>
    <mergeCell ref="T6:X6"/>
    <mergeCell ref="Y6:AC6"/>
    <mergeCell ref="AD6:AH6"/>
    <mergeCell ref="AI6:AM6"/>
    <mergeCell ref="AN6:AR6"/>
    <mergeCell ref="AS6:AW6"/>
    <mergeCell ref="AX6:BB6"/>
    <mergeCell ref="AN9:AR9"/>
    <mergeCell ref="AS9:AW9"/>
    <mergeCell ref="O1:S1"/>
    <mergeCell ref="J3:N3"/>
    <mergeCell ref="O3:S3"/>
    <mergeCell ref="AN8:AR8"/>
    <mergeCell ref="AS8:AW8"/>
    <mergeCell ref="J5:N5"/>
    <mergeCell ref="O5:S5"/>
    <mergeCell ref="T5:X5"/>
    <mergeCell ref="Y5:AC5"/>
    <mergeCell ref="AD5:AH5"/>
    <mergeCell ref="AI5:AM5"/>
    <mergeCell ref="AN5:AR5"/>
    <mergeCell ref="AD7:AH7"/>
    <mergeCell ref="AI7:AM7"/>
    <mergeCell ref="AN7:AR7"/>
    <mergeCell ref="AS7:AW7"/>
    <mergeCell ref="AN3:AR3"/>
    <mergeCell ref="AS3:AW3"/>
    <mergeCell ref="AN2:AR2"/>
    <mergeCell ref="AS2:AW2"/>
    <mergeCell ref="AD14:AH14"/>
    <mergeCell ref="AI14:AM14"/>
    <mergeCell ref="B16:B20"/>
    <mergeCell ref="B21:B24"/>
    <mergeCell ref="J7:N7"/>
    <mergeCell ref="O7:S7"/>
    <mergeCell ref="T7:X7"/>
    <mergeCell ref="Y7:AC7"/>
    <mergeCell ref="J8:N8"/>
    <mergeCell ref="O8:S8"/>
    <mergeCell ref="T8:X8"/>
    <mergeCell ref="Y8:AC8"/>
    <mergeCell ref="AD8:AH8"/>
    <mergeCell ref="AI8:AM8"/>
    <mergeCell ref="B25:B29"/>
    <mergeCell ref="B30:B33"/>
    <mergeCell ref="B34:B37"/>
    <mergeCell ref="A40:C40"/>
    <mergeCell ref="A1:G1"/>
    <mergeCell ref="T1:X1"/>
    <mergeCell ref="Y1:AC1"/>
    <mergeCell ref="AD1:AH1"/>
    <mergeCell ref="AI1:AM1"/>
    <mergeCell ref="A2:G14"/>
    <mergeCell ref="AI2:AM2"/>
    <mergeCell ref="T3:X3"/>
    <mergeCell ref="Y3:AC3"/>
    <mergeCell ref="AD3:AH3"/>
    <mergeCell ref="AI3:AM3"/>
    <mergeCell ref="J1:N1"/>
    <mergeCell ref="J2:N2"/>
    <mergeCell ref="O2:S2"/>
    <mergeCell ref="T2:X2"/>
    <mergeCell ref="Y2:AC2"/>
    <mergeCell ref="AD2:AH2"/>
    <mergeCell ref="J11:N11"/>
    <mergeCell ref="O11:S11"/>
    <mergeCell ref="T11:X11"/>
  </mergeCells>
  <phoneticPr fontId="22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普科開課</vt:lpstr>
      <vt:lpstr>職科開課</vt:lpstr>
      <vt:lpstr>普科重補修名單</vt:lpstr>
      <vt:lpstr>職科重補修名單</vt:lpstr>
      <vt:lpstr>1091晚輔導和第八節開課時間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教學組</dc:creator>
  <cp:lastModifiedBy>Windows 使用者</cp:lastModifiedBy>
  <cp:lastPrinted>2020-10-30T09:13:41Z</cp:lastPrinted>
  <dcterms:created xsi:type="dcterms:W3CDTF">2020-10-30T08:57:12Z</dcterms:created>
  <dcterms:modified xsi:type="dcterms:W3CDTF">2020-10-30T09:14:24Z</dcterms:modified>
</cp:coreProperties>
</file>