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445" firstSheet="1" activeTab="2"/>
  </bookViews>
  <sheets>
    <sheet name="職科開課統計" sheetId="1" state="hidden" r:id="rId1"/>
    <sheet name="開課資料" sheetId="3" r:id="rId2"/>
    <sheet name="學生名單" sheetId="2" r:id="rId3"/>
  </sheets>
  <externalReferences>
    <externalReference r:id="rId4"/>
  </externalReferences>
  <definedNames>
    <definedName name="_xlnm._FilterDatabase" localSheetId="1" hidden="1">開課資料!$B$1:$I$1</definedName>
    <definedName name="_xlnm._FilterDatabase" localSheetId="2" hidden="1">學生名單!$A$1:$K$1</definedName>
    <definedName name="_xlnm._FilterDatabase" localSheetId="0" hidden="1">職科開課統計!$A$1:$K$613</definedName>
    <definedName name="身心障104上重補修資料">'[1]1041重補修名單'!$1:$1048576</definedName>
    <definedName name="身心障資料">[1]身心障名單!$A:$H</definedName>
  </definedNames>
  <calcPr calcId="144525"/>
  <pivotCaches>
    <pivotCache cacheId="18" r:id="rId5"/>
  </pivotCaches>
</workbook>
</file>

<file path=xl/calcChain.xml><?xml version="1.0" encoding="utf-8"?>
<calcChain xmlns="http://schemas.openxmlformats.org/spreadsheetml/2006/main">
  <c r="K3" i="2" l="1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2" i="2"/>
  <c r="J81" i="2" l="1"/>
  <c r="J98" i="2"/>
  <c r="J74" i="2"/>
  <c r="J99" i="2"/>
  <c r="J50" i="2"/>
  <c r="J51" i="2"/>
  <c r="J128" i="2"/>
  <c r="J129" i="2"/>
  <c r="J130" i="2"/>
  <c r="J100" i="2"/>
  <c r="J101" i="2"/>
  <c r="J102" i="2"/>
  <c r="J4" i="2"/>
  <c r="J114" i="2"/>
  <c r="J103" i="2"/>
  <c r="J5" i="2"/>
  <c r="J115" i="2"/>
  <c r="J113" i="2"/>
  <c r="J29" i="2"/>
  <c r="J30" i="2"/>
  <c r="J90" i="2"/>
  <c r="J31" i="2"/>
  <c r="J104" i="2"/>
  <c r="J91" i="2"/>
  <c r="J93" i="2"/>
  <c r="J105" i="2"/>
  <c r="J106" i="2"/>
  <c r="J3" i="2"/>
  <c r="J88" i="2"/>
  <c r="J116" i="2"/>
  <c r="J82" i="2"/>
  <c r="J131" i="2"/>
  <c r="J117" i="2"/>
  <c r="J10" i="2"/>
  <c r="J52" i="2"/>
  <c r="J59" i="2"/>
  <c r="J60" i="2"/>
  <c r="J53" i="2"/>
  <c r="J33" i="2"/>
  <c r="J34" i="2"/>
  <c r="J11" i="2"/>
  <c r="J132" i="2"/>
  <c r="J9" i="2"/>
  <c r="J32" i="2"/>
  <c r="J61" i="2"/>
  <c r="J133" i="2"/>
  <c r="J62" i="2"/>
  <c r="J35" i="2"/>
  <c r="J12" i="2"/>
  <c r="J134" i="2"/>
  <c r="J19" i="2"/>
  <c r="J135" i="2"/>
  <c r="J86" i="2"/>
  <c r="J36" i="2"/>
  <c r="J94" i="2"/>
  <c r="J112" i="2"/>
  <c r="J92" i="2"/>
  <c r="J47" i="2"/>
  <c r="J63" i="2"/>
  <c r="J107" i="2"/>
  <c r="J118" i="2"/>
  <c r="J83" i="2"/>
  <c r="J54" i="2"/>
  <c r="J69" i="2"/>
  <c r="J70" i="2"/>
  <c r="J55" i="2"/>
  <c r="J136" i="2"/>
  <c r="J37" i="2"/>
  <c r="J119" i="2"/>
  <c r="J56" i="2"/>
  <c r="J57" i="2"/>
  <c r="J38" i="2"/>
  <c r="J6" i="2"/>
  <c r="J20" i="2"/>
  <c r="J71" i="2"/>
  <c r="J124" i="2"/>
  <c r="J125" i="2"/>
  <c r="J108" i="2"/>
  <c r="J64" i="2"/>
  <c r="J75" i="2"/>
  <c r="J76" i="2"/>
  <c r="J39" i="2"/>
  <c r="J137" i="2"/>
  <c r="J40" i="2"/>
  <c r="J41" i="2"/>
  <c r="J13" i="2"/>
  <c r="J42" i="2"/>
  <c r="J109" i="2"/>
  <c r="J120" i="2"/>
  <c r="J48" i="2"/>
  <c r="J65" i="2"/>
  <c r="J77" i="2"/>
  <c r="J43" i="2"/>
  <c r="J7" i="2"/>
  <c r="J14" i="2"/>
  <c r="J138" i="2"/>
  <c r="J95" i="2"/>
  <c r="J21" i="2"/>
  <c r="J143" i="2"/>
  <c r="J144" i="2"/>
  <c r="J110" i="2"/>
  <c r="J121" i="2"/>
  <c r="J66" i="2"/>
  <c r="J44" i="2"/>
  <c r="J15" i="2"/>
  <c r="J139" i="2"/>
  <c r="J22" i="2"/>
  <c r="J111" i="2"/>
  <c r="J122" i="2"/>
  <c r="J49" i="2"/>
  <c r="J67" i="2"/>
  <c r="J84" i="2"/>
  <c r="J58" i="2"/>
  <c r="J78" i="2"/>
  <c r="J45" i="2"/>
  <c r="J140" i="2"/>
  <c r="J23" i="2"/>
  <c r="J72" i="2"/>
  <c r="J145" i="2"/>
  <c r="J146" i="2"/>
  <c r="J126" i="2"/>
  <c r="J123" i="2"/>
  <c r="J25" i="2"/>
  <c r="J68" i="2"/>
  <c r="J46" i="2"/>
  <c r="J8" i="2"/>
  <c r="J16" i="2"/>
  <c r="J141" i="2"/>
  <c r="J24" i="2"/>
  <c r="J2" i="2"/>
  <c r="J73" i="2"/>
  <c r="J147" i="2"/>
  <c r="J127" i="2"/>
  <c r="J96" i="2"/>
  <c r="J87" i="2"/>
  <c r="J79" i="2"/>
  <c r="J85" i="2"/>
  <c r="J80" i="2"/>
  <c r="J142" i="2"/>
  <c r="J17" i="2"/>
  <c r="J27" i="2"/>
  <c r="J89" i="2"/>
  <c r="J26" i="2"/>
  <c r="J18" i="2"/>
  <c r="J28" i="2"/>
  <c r="J97" i="2"/>
</calcChain>
</file>

<file path=xl/sharedStrings.xml><?xml version="1.0" encoding="utf-8"?>
<sst xmlns="http://schemas.openxmlformats.org/spreadsheetml/2006/main" count="2938" uniqueCount="357">
  <si>
    <t>班級</t>
    <phoneticPr fontId="3" type="noConversion"/>
  </si>
  <si>
    <t>學號</t>
  </si>
  <si>
    <t>姓名</t>
  </si>
  <si>
    <t>導師</t>
  </si>
  <si>
    <t>科目</t>
  </si>
  <si>
    <t>學期</t>
  </si>
  <si>
    <t>屬性</t>
  </si>
  <si>
    <t>科目名稱</t>
  </si>
  <si>
    <t>學分</t>
  </si>
  <si>
    <t>原始分數</t>
  </si>
  <si>
    <t>繳費</t>
  </si>
  <si>
    <t>計數 - 學號</t>
  </si>
  <si>
    <t>欄標籤</t>
  </si>
  <si>
    <t>畢汽三丙</t>
  </si>
  <si>
    <t>613150</t>
  </si>
  <si>
    <t>吳冠輝</t>
  </si>
  <si>
    <t>許婷婷</t>
  </si>
  <si>
    <t>003</t>
  </si>
  <si>
    <t>二下</t>
  </si>
  <si>
    <t>選</t>
  </si>
  <si>
    <t>數學</t>
  </si>
  <si>
    <t>110.10.25</t>
  </si>
  <si>
    <t>列標籤</t>
  </si>
  <si>
    <t>汽二甲</t>
  </si>
  <si>
    <t>汽三乙</t>
  </si>
  <si>
    <t>訊三甲</t>
  </si>
  <si>
    <t>動二甲</t>
  </si>
  <si>
    <t>電二甲</t>
  </si>
  <si>
    <t>餐二乙</t>
  </si>
  <si>
    <t>餐二甲</t>
  </si>
  <si>
    <t>餐三乙</t>
  </si>
  <si>
    <t>餐三甲</t>
  </si>
  <si>
    <t>(空白)</t>
  </si>
  <si>
    <t>電三甲</t>
  </si>
  <si>
    <t>汽三甲</t>
  </si>
  <si>
    <t>畢餐三甲</t>
  </si>
  <si>
    <t>畢餐三乙</t>
  </si>
  <si>
    <t>總計</t>
  </si>
  <si>
    <t>718062</t>
  </si>
  <si>
    <t>王政偉</t>
  </si>
  <si>
    <t>杜信德</t>
  </si>
  <si>
    <t>001</t>
  </si>
  <si>
    <t>一上</t>
  </si>
  <si>
    <t>必</t>
  </si>
  <si>
    <t>國文</t>
  </si>
  <si>
    <t>生涯規劃</t>
  </si>
  <si>
    <t>色彩原理</t>
  </si>
  <si>
    <t>0062</t>
  </si>
  <si>
    <t>健康與護理</t>
  </si>
  <si>
    <t>劉元瑞</t>
  </si>
  <si>
    <t>陳姵妏</t>
  </si>
  <si>
    <t>設計概論</t>
  </si>
  <si>
    <t>813002</t>
  </si>
  <si>
    <t>朱熙楓</t>
  </si>
  <si>
    <t>張學龍</t>
  </si>
  <si>
    <t>0024</t>
  </si>
  <si>
    <t>二上</t>
  </si>
  <si>
    <t>英語文</t>
  </si>
  <si>
    <t>996</t>
  </si>
  <si>
    <t>一下</t>
  </si>
  <si>
    <t>體育</t>
  </si>
  <si>
    <t>地理</t>
  </si>
  <si>
    <t>音樂</t>
  </si>
  <si>
    <t>813030</t>
  </si>
  <si>
    <t>黃振宇</t>
  </si>
  <si>
    <t>資訊科技</t>
  </si>
  <si>
    <t>劉建夆</t>
  </si>
  <si>
    <t>許修銘</t>
  </si>
  <si>
    <t>國語文</t>
  </si>
  <si>
    <t>蕭安宇</t>
  </si>
  <si>
    <t>程式設計實習</t>
  </si>
  <si>
    <t>907</t>
  </si>
  <si>
    <t>化學</t>
  </si>
  <si>
    <t>物理</t>
  </si>
  <si>
    <t>3405</t>
  </si>
  <si>
    <t>機器腳踏車檢修實習</t>
  </si>
  <si>
    <t>鐘子翔</t>
  </si>
  <si>
    <t>觀光餐旅業導論</t>
  </si>
  <si>
    <t>線性電路實習</t>
  </si>
  <si>
    <t>烘焙基礎實習</t>
  </si>
  <si>
    <t>楊舜傑</t>
  </si>
  <si>
    <t>楊麗卿</t>
  </si>
  <si>
    <t>9393</t>
  </si>
  <si>
    <t>線性電路學</t>
  </si>
  <si>
    <t>餐飲服務技術</t>
  </si>
  <si>
    <t>9597</t>
  </si>
  <si>
    <t>行動裝置應用實習</t>
  </si>
  <si>
    <t>中餐烹調實習</t>
  </si>
  <si>
    <t>孫國傑</t>
  </si>
  <si>
    <t>許光宇</t>
  </si>
  <si>
    <t>8952</t>
  </si>
  <si>
    <t>單晶片微處理機實習</t>
  </si>
  <si>
    <t>全民國防教育</t>
  </si>
  <si>
    <t>陳致宏</t>
  </si>
  <si>
    <t>劉建佑</t>
  </si>
  <si>
    <t>基本電學</t>
  </si>
  <si>
    <t>蔡家豪</t>
  </si>
  <si>
    <t>基礎圖學</t>
  </si>
  <si>
    <t>吳佩璇</t>
  </si>
  <si>
    <t>李芃瑤</t>
  </si>
  <si>
    <t>2017</t>
  </si>
  <si>
    <t>遊戲概論</t>
  </si>
  <si>
    <t>818018</t>
  </si>
  <si>
    <t>李添進</t>
  </si>
  <si>
    <t>0101</t>
  </si>
  <si>
    <t>公民與社會</t>
  </si>
  <si>
    <t>美術</t>
  </si>
  <si>
    <t>G087</t>
  </si>
  <si>
    <t>異國料理實作</t>
  </si>
  <si>
    <t>歷史</t>
  </si>
  <si>
    <t>宋昀芯</t>
  </si>
  <si>
    <t>陳映雪</t>
  </si>
  <si>
    <t>008</t>
  </si>
  <si>
    <t>0016</t>
  </si>
  <si>
    <t>李旻宸</t>
  </si>
  <si>
    <t>818076</t>
  </si>
  <si>
    <t>黃煜宏</t>
  </si>
  <si>
    <t>005</t>
  </si>
  <si>
    <t>生物</t>
  </si>
  <si>
    <t>王堂任</t>
  </si>
  <si>
    <t>陳建強</t>
  </si>
  <si>
    <t>014</t>
  </si>
  <si>
    <t>李晶凱</t>
  </si>
  <si>
    <t>913020</t>
  </si>
  <si>
    <t>906</t>
  </si>
  <si>
    <t>引擎控制實習</t>
  </si>
  <si>
    <t>底盤原理</t>
  </si>
  <si>
    <t>940</t>
  </si>
  <si>
    <t>3412</t>
  </si>
  <si>
    <t>9722</t>
  </si>
  <si>
    <t>林宗翰</t>
  </si>
  <si>
    <t>邱俊翰</t>
  </si>
  <si>
    <t>9941</t>
  </si>
  <si>
    <t>莊鈺昇</t>
  </si>
  <si>
    <t>賴全胤</t>
  </si>
  <si>
    <t>王維洸</t>
  </si>
  <si>
    <t>211</t>
  </si>
  <si>
    <t>915016</t>
  </si>
  <si>
    <t>9392</t>
  </si>
  <si>
    <t>9594</t>
  </si>
  <si>
    <t>鄭羽淳</t>
  </si>
  <si>
    <t>蕭米棋</t>
  </si>
  <si>
    <t>013</t>
  </si>
  <si>
    <t>918006</t>
  </si>
  <si>
    <t>918009</t>
  </si>
  <si>
    <t>余偉傳</t>
  </si>
  <si>
    <t>G112</t>
  </si>
  <si>
    <t>918013</t>
  </si>
  <si>
    <t>李廷澤</t>
  </si>
  <si>
    <t>林冠宇</t>
  </si>
  <si>
    <t>許立愿</t>
  </si>
  <si>
    <t>918026</t>
  </si>
  <si>
    <t>G15</t>
  </si>
  <si>
    <t>陳煒智</t>
  </si>
  <si>
    <t>918030</t>
  </si>
  <si>
    <t>許韶恩</t>
  </si>
  <si>
    <t>梁麗梅</t>
  </si>
  <si>
    <t>陳俐伶</t>
  </si>
  <si>
    <t>918049</t>
  </si>
  <si>
    <t>李政峰</t>
  </si>
  <si>
    <t>918065</t>
  </si>
  <si>
    <t>劉振宏</t>
  </si>
  <si>
    <t>G14</t>
  </si>
  <si>
    <t>918067</t>
  </si>
  <si>
    <t>蔡傳弘</t>
  </si>
  <si>
    <t>918069</t>
  </si>
  <si>
    <t>謝承諺</t>
  </si>
  <si>
    <t>楊昌盛</t>
  </si>
  <si>
    <t>918072</t>
  </si>
  <si>
    <t>009</t>
  </si>
  <si>
    <t>G044</t>
  </si>
  <si>
    <t>林凱崙</t>
  </si>
  <si>
    <t>林淑怡</t>
  </si>
  <si>
    <t>5582</t>
  </si>
  <si>
    <t>A101</t>
  </si>
  <si>
    <t>林立暘</t>
  </si>
  <si>
    <t>黃裕凱</t>
  </si>
  <si>
    <t>919032</t>
  </si>
  <si>
    <t>陳信源</t>
  </si>
  <si>
    <t>5211</t>
  </si>
  <si>
    <t>5587</t>
  </si>
  <si>
    <t>919033</t>
  </si>
  <si>
    <t>陳介勝</t>
  </si>
  <si>
    <t>授課教師</t>
    <phoneticPr fontId="3" type="noConversion"/>
  </si>
  <si>
    <t>領域</t>
  </si>
  <si>
    <t>餐飲</t>
    <phoneticPr fontId="3" type="noConversion"/>
  </si>
  <si>
    <t>社會</t>
  </si>
  <si>
    <t>社會</t>
    <phoneticPr fontId="3" type="noConversion"/>
  </si>
  <si>
    <t>自然</t>
    <phoneticPr fontId="3" type="noConversion"/>
  </si>
  <si>
    <t>汽車</t>
    <phoneticPr fontId="3" type="noConversion"/>
  </si>
  <si>
    <t>輔導</t>
    <phoneticPr fontId="3" type="noConversion"/>
  </si>
  <si>
    <t>動畫</t>
    <phoneticPr fontId="3" type="noConversion"/>
  </si>
  <si>
    <t>電訊</t>
    <phoneticPr fontId="3" type="noConversion"/>
  </si>
  <si>
    <t>動畫</t>
    <phoneticPr fontId="3" type="noConversion"/>
  </si>
  <si>
    <t>英文</t>
  </si>
  <si>
    <t>國文</t>
    <phoneticPr fontId="3" type="noConversion"/>
  </si>
  <si>
    <t>體育</t>
    <phoneticPr fontId="3" type="noConversion"/>
  </si>
  <si>
    <t>數學(工)</t>
    <phoneticPr fontId="3" type="noConversion"/>
  </si>
  <si>
    <t>數學(商)</t>
    <phoneticPr fontId="3" type="noConversion"/>
  </si>
  <si>
    <t>數學二下選3</t>
  </si>
  <si>
    <t>國文一上必3</t>
  </si>
  <si>
    <t>數學一上必3</t>
  </si>
  <si>
    <t>健康與護理一上必1</t>
  </si>
  <si>
    <t>數學二下必3</t>
  </si>
  <si>
    <t>英語文二上必2</t>
  </si>
  <si>
    <t>英語文二下必2</t>
  </si>
  <si>
    <t>體育一下必2</t>
  </si>
  <si>
    <t>體育二上必2</t>
  </si>
  <si>
    <t>體育二下必2</t>
  </si>
  <si>
    <t>數學二上必4</t>
  </si>
  <si>
    <t>數學二下必4</t>
  </si>
  <si>
    <t>化學二下必2</t>
  </si>
  <si>
    <t>機器腳踏車檢修實習二下必3</t>
  </si>
  <si>
    <t>線性電路學二下必2</t>
  </si>
  <si>
    <t>行動裝置應用實習二下必3</t>
  </si>
  <si>
    <t>單晶片微處理機實習二下必3</t>
  </si>
  <si>
    <t>資訊科技一下必2</t>
  </si>
  <si>
    <t>數學二上必2</t>
  </si>
  <si>
    <t>公民與社會二下必2</t>
  </si>
  <si>
    <t>異國料理實作二上選4</t>
  </si>
  <si>
    <t>歷史一下必2</t>
  </si>
  <si>
    <t>國語文二下必3</t>
  </si>
  <si>
    <t>生物二上必2</t>
  </si>
  <si>
    <t>音樂一下必2</t>
  </si>
  <si>
    <t>英語文一上必2</t>
  </si>
  <si>
    <t>物理一上必2</t>
  </si>
  <si>
    <t>物理一下必2</t>
  </si>
  <si>
    <t>生涯規劃一下必2</t>
  </si>
  <si>
    <t>引擎控制實習一下選2</t>
  </si>
  <si>
    <t>底盤原理一下必3</t>
  </si>
  <si>
    <t>全民國防教育一下必1</t>
  </si>
  <si>
    <t>基本電學一下必3</t>
  </si>
  <si>
    <t>資訊科技一上必2</t>
  </si>
  <si>
    <t>線性電路實習一上必3</t>
  </si>
  <si>
    <t>程式設計實習一上必3</t>
  </si>
  <si>
    <t>美術一下必2</t>
  </si>
  <si>
    <t>音樂一上必2</t>
  </si>
  <si>
    <t>國語文一上必3</t>
  </si>
  <si>
    <t>烘焙基礎實習一上必3</t>
  </si>
  <si>
    <t>烘焙基礎實習一下必3</t>
  </si>
  <si>
    <t>物理一下必1</t>
  </si>
  <si>
    <t>英語文一下必2</t>
  </si>
  <si>
    <t>化學一上必1</t>
  </si>
  <si>
    <t>餐飲服務技術一上必3</t>
  </si>
  <si>
    <t>餐飲服務技術一下必3</t>
  </si>
  <si>
    <t>數學一下必3</t>
  </si>
  <si>
    <t>健康與護理一下必1</t>
  </si>
  <si>
    <t>生涯規劃一上必2</t>
  </si>
  <si>
    <t>觀光餐旅業導論一上必3</t>
  </si>
  <si>
    <t>觀光餐旅業導論一下必3</t>
  </si>
  <si>
    <t>地理一上必2</t>
  </si>
  <si>
    <t>中餐烹調實習一上必4</t>
  </si>
  <si>
    <t>遊戲概論一下選3</t>
  </si>
  <si>
    <t>基礎圖學一下必2</t>
  </si>
  <si>
    <t>國語文一下必3</t>
  </si>
  <si>
    <t>色彩原理一上必2</t>
  </si>
  <si>
    <t>設計概論一上選3</t>
  </si>
  <si>
    <t>人數</t>
    <phoneticPr fontId="3" type="noConversion"/>
  </si>
  <si>
    <t>藍威</t>
    <phoneticPr fontId="3" type="noConversion"/>
  </si>
  <si>
    <t>王樹傑</t>
    <phoneticPr fontId="3" type="noConversion"/>
  </si>
  <si>
    <t>李滙慈</t>
    <phoneticPr fontId="3" type="noConversion"/>
  </si>
  <si>
    <t>李安捷</t>
    <phoneticPr fontId="3" type="noConversion"/>
  </si>
  <si>
    <t>楊麗卿</t>
    <phoneticPr fontId="3" type="noConversion"/>
  </si>
  <si>
    <t>梁麗梅</t>
    <phoneticPr fontId="3" type="noConversion"/>
  </si>
  <si>
    <t>許修銘</t>
    <phoneticPr fontId="3" type="noConversion"/>
  </si>
  <si>
    <t>陳濂承</t>
    <phoneticPr fontId="3" type="noConversion"/>
  </si>
  <si>
    <t>林淑怡</t>
    <phoneticPr fontId="3" type="noConversion"/>
  </si>
  <si>
    <t>陳姵妏</t>
    <phoneticPr fontId="3" type="noConversion"/>
  </si>
  <si>
    <t>陳建強</t>
    <phoneticPr fontId="3" type="noConversion"/>
  </si>
  <si>
    <t>楊白鯨</t>
    <phoneticPr fontId="3" type="noConversion"/>
  </si>
  <si>
    <t>鄭伊晴</t>
    <phoneticPr fontId="3" type="noConversion"/>
  </si>
  <si>
    <t>林羿君</t>
    <phoneticPr fontId="3" type="noConversion"/>
  </si>
  <si>
    <t>廖家珍</t>
    <phoneticPr fontId="3" type="noConversion"/>
  </si>
  <si>
    <t>賴純茹</t>
    <phoneticPr fontId="3" type="noConversion"/>
  </si>
  <si>
    <t>李芃瑤</t>
    <phoneticPr fontId="3" type="noConversion"/>
  </si>
  <si>
    <t>蕭米棋</t>
    <phoneticPr fontId="3" type="noConversion"/>
  </si>
  <si>
    <t>李貴民</t>
    <phoneticPr fontId="3" type="noConversion"/>
  </si>
  <si>
    <t>王維洸</t>
    <phoneticPr fontId="3" type="noConversion"/>
  </si>
  <si>
    <t>王維洸</t>
    <phoneticPr fontId="3" type="noConversion"/>
  </si>
  <si>
    <t>馬庭宇</t>
    <phoneticPr fontId="3" type="noConversion"/>
  </si>
  <si>
    <t>陳李瑋</t>
    <phoneticPr fontId="3" type="noConversion"/>
  </si>
  <si>
    <t>張學龍</t>
    <phoneticPr fontId="3" type="noConversion"/>
  </si>
  <si>
    <t>楊紫琪</t>
    <phoneticPr fontId="3" type="noConversion"/>
  </si>
  <si>
    <t>陳志雄</t>
    <phoneticPr fontId="3" type="noConversion"/>
  </si>
  <si>
    <t>陳映雪</t>
    <phoneticPr fontId="3" type="noConversion"/>
  </si>
  <si>
    <t>自學班拿作業時間、地點</t>
    <phoneticPr fontId="3" type="noConversion"/>
  </si>
  <si>
    <t>楊O盛</t>
  </si>
  <si>
    <t>李O進</t>
  </si>
  <si>
    <t>蕭O宇</t>
  </si>
  <si>
    <t>鐘O翔</t>
  </si>
  <si>
    <t>許O愿</t>
  </si>
  <si>
    <t>劉O宏</t>
  </si>
  <si>
    <t>李O凱</t>
  </si>
  <si>
    <t>黃O宏</t>
  </si>
  <si>
    <t>邱O翰</t>
  </si>
  <si>
    <t>陳O伶</t>
  </si>
  <si>
    <t>蔡O弘</t>
  </si>
  <si>
    <t>陳O源</t>
  </si>
  <si>
    <t>陳O勝</t>
  </si>
  <si>
    <t>謝O諺</t>
  </si>
  <si>
    <t>楊O傑</t>
  </si>
  <si>
    <t>孫O傑</t>
  </si>
  <si>
    <t>陳O宏</t>
  </si>
  <si>
    <t>賴O胤</t>
  </si>
  <si>
    <t>林O宇</t>
  </si>
  <si>
    <t>陳O智</t>
  </si>
  <si>
    <t>許O恩</t>
  </si>
  <si>
    <t>李O峰</t>
  </si>
  <si>
    <t>鄭O淳</t>
  </si>
  <si>
    <t>朱O楓</t>
  </si>
  <si>
    <t>余O傳</t>
  </si>
  <si>
    <t>李O澤</t>
  </si>
  <si>
    <t>王O任</t>
  </si>
  <si>
    <t>林O翰</t>
  </si>
  <si>
    <t>王O偉</t>
  </si>
  <si>
    <t>林O暘</t>
  </si>
  <si>
    <t>黃O凱</t>
  </si>
  <si>
    <t>宋O芯</t>
  </si>
  <si>
    <t>林O崙</t>
  </si>
  <si>
    <t>許O宇</t>
  </si>
  <si>
    <t>蔡O豪</t>
  </si>
  <si>
    <t>吳O璇</t>
  </si>
  <si>
    <t>吳O輝</t>
  </si>
  <si>
    <t>劉O瑞</t>
  </si>
  <si>
    <t>黃O宇</t>
  </si>
  <si>
    <t>劉O夆</t>
  </si>
  <si>
    <t>劉O佑</t>
  </si>
  <si>
    <t>李O宸</t>
  </si>
  <si>
    <t>莊O昇</t>
  </si>
  <si>
    <t>11/10(三)16:00~16:30、A502汽三乙教室</t>
  </si>
  <si>
    <t>11/16(二)09：00汽車工場</t>
  </si>
  <si>
    <t>11/10(三)14：00~16：30教務處</t>
  </si>
  <si>
    <t>11/10(三)14：00~16：30輔導室</t>
  </si>
  <si>
    <t>11/09(二)16:10~16:40 B403電訊三甲教室</t>
  </si>
  <si>
    <t>11/10(三)16:10~16:40 B204餐二乙教室</t>
  </si>
  <si>
    <t>11/10(三)16:10~16:40 B204餐二乙教</t>
  </si>
  <si>
    <t>11/10(三) 16:00~16:30 B302電訊二甲教室</t>
  </si>
  <si>
    <t>11/10(三)16：00-16：30 電腦中心</t>
  </si>
  <si>
    <t>11/8(一)~11/12(五)12:00-12:30，B501動三甲教室</t>
  </si>
  <si>
    <t>11/11（四）17:00-17:30，B401動二甲教室</t>
  </si>
  <si>
    <t>11/11(四)8:00~10:00、A302餐一甲教室</t>
  </si>
  <si>
    <t>11/12(五)8:00~10:00 A402汽二甲教室</t>
  </si>
  <si>
    <t>11/11(四)16:00-16:30,B棟地下室辦公室</t>
  </si>
  <si>
    <t>11/10(三) 16:00~16:30 B棟地下室辦公室</t>
  </si>
  <si>
    <t>11/8(一) 16:00-16:30 輔導室</t>
  </si>
  <si>
    <t>11/10(三)16:00～16:30A503普三甲教室</t>
  </si>
  <si>
    <t>11/10(三) 16:00~16:30 B202餐三乙教室</t>
  </si>
  <si>
    <t>11/9(二)  12:00-12:30教務處</t>
  </si>
  <si>
    <t>11/8（ㄧ) 12:00-12:30 地點: 餐ㄧ乙</t>
  </si>
  <si>
    <t>11/9 17:00-17:30西餐庫房</t>
  </si>
  <si>
    <t>11/8(一) 8:00-10:00 地點: 餐三甲</t>
  </si>
  <si>
    <t>11/9(二)  12:00-12:30、
11/11(四) 12:00-12:30
地點: 餐二甲</t>
  </si>
  <si>
    <t>11/10(三)17:00-17:30西餐庫房</t>
  </si>
  <si>
    <t>11/9(二)12：00-12：30教務處</t>
  </si>
  <si>
    <t>11/11(四)10:00-12:00，A301汽一甲班教室</t>
  </si>
  <si>
    <t>11/09(二)13:00-17:00，A401汽一乙班教室</t>
  </si>
  <si>
    <t>自學班拿作業時間、地點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</si>
</sst>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新細明體"/>
      <family val="1"/>
      <charset val="136"/>
      <scheme val="minor"/>
    </font>
    <font>
      <sz val="12"/>
      <color indexed="14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&quot;Microsoft JhengHei&quot;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50">
    <xf numFmtId="0" fontId="0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/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/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/>
    <xf numFmtId="0" fontId="4" fillId="1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/>
    <xf numFmtId="0" fontId="5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7" borderId="0" applyNumberFormat="0" applyBorder="0" applyAlignment="0" applyProtection="0"/>
    <xf numFmtId="0" fontId="5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/>
    <xf numFmtId="0" fontId="12" fillId="0" borderId="3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/>
    <xf numFmtId="0" fontId="14" fillId="4" borderId="4" applyNumberFormat="0" applyAlignment="0" applyProtection="0"/>
    <xf numFmtId="0" fontId="14" fillId="12" borderId="4" applyNumberFormat="0" applyAlignment="0" applyProtection="0">
      <alignment vertical="center"/>
    </xf>
    <xf numFmtId="0" fontId="14" fillId="12" borderId="4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2" fillId="10" borderId="5" applyNumberFormat="0" applyFont="0" applyAlignment="0" applyProtection="0"/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/>
    <xf numFmtId="0" fontId="17" fillId="0" borderId="7" applyNumberFormat="0" applyFill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2" fillId="10" borderId="5" applyNumberFormat="0" applyFont="0" applyAlignment="0" applyProtection="0">
      <alignment vertical="center"/>
    </xf>
    <xf numFmtId="0" fontId="6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/>
    <xf numFmtId="0" fontId="5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/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/>
    <xf numFmtId="0" fontId="5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7" fillId="7" borderId="4" applyNumberFormat="0" applyAlignment="0" applyProtection="0"/>
    <xf numFmtId="0" fontId="27" fillId="15" borderId="4" applyNumberFormat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28" fillId="4" borderId="16" applyNumberFormat="0" applyAlignment="0" applyProtection="0"/>
    <xf numFmtId="0" fontId="28" fillId="4" borderId="16" applyNumberFormat="0" applyAlignment="0" applyProtection="0">
      <alignment vertical="center"/>
    </xf>
    <xf numFmtId="0" fontId="29" fillId="28" borderId="17" applyNumberFormat="0" applyAlignment="0" applyProtection="0">
      <alignment vertical="center"/>
    </xf>
    <xf numFmtId="0" fontId="29" fillId="28" borderId="17" applyNumberFormat="0" applyAlignment="0" applyProtection="0"/>
    <xf numFmtId="0" fontId="29" fillId="28" borderId="17" applyNumberFormat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NumberFormat="1">
      <alignment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left" vertical="center"/>
    </xf>
    <xf numFmtId="0" fontId="31" fillId="0" borderId="19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left" vertical="center" wrapText="1"/>
    </xf>
    <xf numFmtId="0" fontId="31" fillId="0" borderId="21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3" fillId="0" borderId="22" xfId="0" applyFont="1" applyFill="1" applyBorder="1" applyAlignment="1">
      <alignment horizontal="left" vertical="center" wrapText="1"/>
    </xf>
    <xf numFmtId="0" fontId="31" fillId="0" borderId="23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left" vertical="center"/>
    </xf>
    <xf numFmtId="0" fontId="31" fillId="0" borderId="24" xfId="0" applyFon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left" vertical="center" wrapText="1"/>
    </xf>
    <xf numFmtId="0" fontId="32" fillId="0" borderId="2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22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31" fillId="2" borderId="19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31" fillId="2" borderId="24" xfId="0" applyFont="1" applyFill="1" applyBorder="1" applyAlignment="1">
      <alignment horizontal="left" vertical="center"/>
    </xf>
    <xf numFmtId="0" fontId="32" fillId="2" borderId="0" xfId="0" applyFont="1" applyFill="1" applyBorder="1" applyAlignment="1">
      <alignment horizontal="left" vertical="center"/>
    </xf>
  </cellXfs>
  <cellStyles count="150">
    <cellStyle name="20% - 輔色1 2" xfId="1"/>
    <cellStyle name="20% - 輔色1 3" xfId="2"/>
    <cellStyle name="20% - 輔色1 4" xfId="3"/>
    <cellStyle name="20% - 輔色2 2" xfId="4"/>
    <cellStyle name="20% - 輔色2 3" xfId="5"/>
    <cellStyle name="20% - 輔色2 4" xfId="6"/>
    <cellStyle name="20% - 輔色3 2" xfId="7"/>
    <cellStyle name="20% - 輔色3 3" xfId="8"/>
    <cellStyle name="20% - 輔色3 4" xfId="9"/>
    <cellStyle name="20% - 輔色4 2" xfId="10"/>
    <cellStyle name="20% - 輔色4 3" xfId="11"/>
    <cellStyle name="20% - 輔色4 4" xfId="12"/>
    <cellStyle name="20% - 輔色5 2" xfId="13"/>
    <cellStyle name="20% - 輔色5 3" xfId="14"/>
    <cellStyle name="20% - 輔色5 4" xfId="15"/>
    <cellStyle name="20% - 輔色6 2" xfId="16"/>
    <cellStyle name="20% - 輔色6 3" xfId="17"/>
    <cellStyle name="20% - 輔色6 4" xfId="18"/>
    <cellStyle name="40% - 輔色1 2" xfId="19"/>
    <cellStyle name="40% - 輔色1 3" xfId="20"/>
    <cellStyle name="40% - 輔色1 4" xfId="21"/>
    <cellStyle name="40% - 輔色2 2" xfId="22"/>
    <cellStyle name="40% - 輔色2 3" xfId="23"/>
    <cellStyle name="40% - 輔色2 4" xfId="24"/>
    <cellStyle name="40% - 輔色3 2" xfId="25"/>
    <cellStyle name="40% - 輔色3 3" xfId="26"/>
    <cellStyle name="40% - 輔色3 4" xfId="27"/>
    <cellStyle name="40% - 輔色4 2" xfId="28"/>
    <cellStyle name="40% - 輔色4 3" xfId="29"/>
    <cellStyle name="40% - 輔色4 4" xfId="30"/>
    <cellStyle name="40% - 輔色5 2" xfId="31"/>
    <cellStyle name="40% - 輔色5 3" xfId="32"/>
    <cellStyle name="40% - 輔色5 4" xfId="33"/>
    <cellStyle name="40% - 輔色6 2" xfId="34"/>
    <cellStyle name="40% - 輔色6 3" xfId="35"/>
    <cellStyle name="40% - 輔色6 4" xfId="36"/>
    <cellStyle name="60% - 輔色1 2" xfId="37"/>
    <cellStyle name="60% - 輔色1 3" xfId="38"/>
    <cellStyle name="60% - 輔色1 4" xfId="39"/>
    <cellStyle name="60% - 輔色2 2" xfId="40"/>
    <cellStyle name="60% - 輔色2 3" xfId="41"/>
    <cellStyle name="60% - 輔色2 4" xfId="42"/>
    <cellStyle name="60% - 輔色3 2" xfId="43"/>
    <cellStyle name="60% - 輔色3 3" xfId="44"/>
    <cellStyle name="60% - 輔色3 4" xfId="45"/>
    <cellStyle name="60% - 輔色4 2" xfId="46"/>
    <cellStyle name="60% - 輔色4 3" xfId="47"/>
    <cellStyle name="60% - 輔色4 4" xfId="48"/>
    <cellStyle name="60% - 輔色5 2" xfId="49"/>
    <cellStyle name="60% - 輔色5 3" xfId="50"/>
    <cellStyle name="60% - 輔色5 4" xfId="51"/>
    <cellStyle name="60% - 輔色6 2" xfId="52"/>
    <cellStyle name="60% - 輔色6 3" xfId="53"/>
    <cellStyle name="60% - 輔色6 4" xfId="54"/>
    <cellStyle name="Normal" xfId="55"/>
    <cellStyle name="一般" xfId="0" builtinId="0"/>
    <cellStyle name="一般 11" xfId="56"/>
    <cellStyle name="一般 2" xfId="57"/>
    <cellStyle name="一般 2 2" xfId="58"/>
    <cellStyle name="一般 2 3" xfId="59"/>
    <cellStyle name="一般 2 4" xfId="60"/>
    <cellStyle name="一般 3" xfId="61"/>
    <cellStyle name="一般 3 2" xfId="62"/>
    <cellStyle name="一般 4" xfId="63"/>
    <cellStyle name="一般 4 2" xfId="64"/>
    <cellStyle name="一般 5" xfId="65"/>
    <cellStyle name="一般 6" xfId="66"/>
    <cellStyle name="一般 7" xfId="67"/>
    <cellStyle name="一般 7 2" xfId="68"/>
    <cellStyle name="一般 8" xfId="69"/>
    <cellStyle name="一般 8 2" xfId="70"/>
    <cellStyle name="不良" xfId="71"/>
    <cellStyle name="中性色" xfId="72"/>
    <cellStyle name="中等 2" xfId="73"/>
    <cellStyle name="中等 3" xfId="74"/>
    <cellStyle name="中等 4" xfId="75"/>
    <cellStyle name="合計 2" xfId="76"/>
    <cellStyle name="合計 3" xfId="77"/>
    <cellStyle name="合計 4" xfId="78"/>
    <cellStyle name="好 2" xfId="79"/>
    <cellStyle name="好 3" xfId="80"/>
    <cellStyle name="好 4" xfId="81"/>
    <cellStyle name="好_疑似特教生 ~更正版" xfId="82"/>
    <cellStyle name="良好" xfId="83"/>
    <cellStyle name="計算" xfId="84"/>
    <cellStyle name="計算方式 2" xfId="85"/>
    <cellStyle name="計算方式 3" xfId="86"/>
    <cellStyle name="計算方式 4" xfId="87"/>
    <cellStyle name="記事" xfId="88"/>
    <cellStyle name="連結的儲存格 2" xfId="89"/>
    <cellStyle name="連結的儲存格 3" xfId="90"/>
    <cellStyle name="連結的儲存格 4" xfId="91"/>
    <cellStyle name="備註 2" xfId="92"/>
    <cellStyle name="備註 3" xfId="93"/>
    <cellStyle name="備註 4" xfId="94"/>
    <cellStyle name="說明文字 2" xfId="95"/>
    <cellStyle name="說明文字 3" xfId="96"/>
    <cellStyle name="說明文字 4" xfId="97"/>
    <cellStyle name="輔色1 2" xfId="98"/>
    <cellStyle name="輔色1 3" xfId="99"/>
    <cellStyle name="輔色1 4" xfId="100"/>
    <cellStyle name="輔色2 2" xfId="101"/>
    <cellStyle name="輔色2 3" xfId="102"/>
    <cellStyle name="輔色2 4" xfId="103"/>
    <cellStyle name="輔色3 2" xfId="104"/>
    <cellStyle name="輔色3 3" xfId="105"/>
    <cellStyle name="輔色3 4" xfId="106"/>
    <cellStyle name="輔色4 2" xfId="107"/>
    <cellStyle name="輔色4 3" xfId="108"/>
    <cellStyle name="輔色4 4" xfId="109"/>
    <cellStyle name="輔色5 2" xfId="110"/>
    <cellStyle name="輔色5 3" xfId="111"/>
    <cellStyle name="輔色5 4" xfId="112"/>
    <cellStyle name="輔色6 2" xfId="113"/>
    <cellStyle name="輔色6 3" xfId="114"/>
    <cellStyle name="輔色6 4" xfId="115"/>
    <cellStyle name="標題  2" xfId="116"/>
    <cellStyle name="標題  3" xfId="117"/>
    <cellStyle name="標題  4" xfId="118"/>
    <cellStyle name="標題 1 2" xfId="119"/>
    <cellStyle name="標題 1 3" xfId="120"/>
    <cellStyle name="標題 1 4" xfId="121"/>
    <cellStyle name="標題 2 2" xfId="122"/>
    <cellStyle name="標題 2 3" xfId="123"/>
    <cellStyle name="標題 2 4" xfId="124"/>
    <cellStyle name="標題 3 2" xfId="125"/>
    <cellStyle name="標題 3 3" xfId="126"/>
    <cellStyle name="標題 3 4" xfId="127"/>
    <cellStyle name="標題 4 2" xfId="128"/>
    <cellStyle name="標題 4 3" xfId="129"/>
    <cellStyle name="標題 4 4" xfId="130"/>
    <cellStyle name="標題 5" xfId="131"/>
    <cellStyle name="標題 6" xfId="132"/>
    <cellStyle name="標題 7" xfId="133"/>
    <cellStyle name="輸入 2" xfId="134"/>
    <cellStyle name="輸入 3" xfId="135"/>
    <cellStyle name="輸入 4" xfId="136"/>
    <cellStyle name="輸出 2" xfId="137"/>
    <cellStyle name="輸出 3" xfId="138"/>
    <cellStyle name="輸出 4" xfId="139"/>
    <cellStyle name="檢查儲存格 2" xfId="140"/>
    <cellStyle name="檢查儲存格 3" xfId="141"/>
    <cellStyle name="檢查儲存格 4" xfId="142"/>
    <cellStyle name="壞 2" xfId="143"/>
    <cellStyle name="壞 3" xfId="144"/>
    <cellStyle name="壞 4" xfId="145"/>
    <cellStyle name="壞_疑似特教生 ~更正版" xfId="146"/>
    <cellStyle name="警告文字 2" xfId="147"/>
    <cellStyle name="警告文字 3" xfId="148"/>
    <cellStyle name="警告文字 4" xfId="149"/>
  </cellStyles>
  <dxfs count="0"/>
  <tableStyles count="0" defaultTableStyle="TableStyleMedium2" defaultPivotStyle="PivotStyleLight16"/>
  <colors>
    <mruColors>
      <color rgb="FFFFB3FF"/>
      <color rgb="FFFF9999"/>
      <color rgb="FFFF9B57"/>
      <color rgb="FFF96367"/>
      <color rgb="FFDEBDFF"/>
      <color rgb="FFFFCCCC"/>
      <color rgb="FFF7CC75"/>
      <color rgb="FFF5F505"/>
      <color rgb="FFFFFF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AA/Desktop/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&#26447;-&#25945;&#21209;&#24037;&#20316;/&#35387;&#20874;&#32068;/&#37325;&#35036;&#20462;/1101&#32887;&#31185;&#37325;&#35036;&#20462;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eiko" refreshedDate="44494.659338773148" createdVersion="4" refreshedVersion="4" minRefreshableVersion="3" recordCount="147">
  <cacheSource type="worksheet">
    <worksheetSource ref="A1:K1048576" sheet="開課統計" r:id="rId2"/>
  </cacheSource>
  <cacheFields count="11">
    <cacheField name="班級" numFmtId="0">
      <sharedItems containsBlank="1" count="53">
        <s v="畢汽三丙"/>
        <s v="畢餐三乙"/>
        <s v="畢餐三甲"/>
        <s v="汽三甲"/>
        <s v="汽三乙"/>
        <s v="訊三甲"/>
        <s v="電三甲"/>
        <s v="餐三甲"/>
        <s v="餐三乙"/>
        <s v="汽二甲"/>
        <s v="電二甲"/>
        <s v="餐二甲"/>
        <s v="餐二乙"/>
        <s v="動二甲"/>
        <m/>
        <s v="104延修甲" u="1"/>
        <s v="106延修-汽三乙" u="1"/>
        <s v="105延修甲" u="1"/>
        <s v="汽一甲" u="1"/>
        <s v="汽二丙" u="1"/>
        <s v="訊三乙" u="1"/>
        <s v="汽一丙" u="1"/>
        <s v="汽三丁" u="1"/>
        <s v="餐三戊" u="1"/>
        <s v="畢汽三甲" u="1"/>
        <s v="訊三丙" u="1"/>
        <s v="106延修" u="1"/>
        <s v="訊二乙" u="1"/>
        <s v="餐三丙" u="1"/>
        <s v="動三乙" u="1"/>
        <s v="汽二丁" u="1"/>
        <s v="電一甲" u="1"/>
        <s v="畢汽三丁" u="1"/>
        <s v="餐二戊" u="1"/>
        <s v="106延修-動三甲" u="1"/>
        <s v="餐一乙" u="1"/>
        <s v="畢動三甲" u="1"/>
        <s v="訊二甲" u="1"/>
        <s v="動三甲" u="1"/>
        <s v="訊一甲" u="1"/>
        <s v="畢訊三甲" u="1"/>
        <s v="餐一甲" u="1"/>
        <s v="餐二丙" u="1"/>
        <s v="動二乙" u="1"/>
        <s v="餐一丙" u="1"/>
        <s v="餐三丁" u="1"/>
        <s v="畢汽三乙" u="1"/>
        <s v="汽三丙" u="1"/>
        <s v="動一甲" u="1"/>
        <s v="汽二乙" u="1"/>
        <s v="汽一乙" u="1"/>
        <s v="電三乙" u="1"/>
        <s v="餐二丁" u="1"/>
      </sharedItems>
    </cacheField>
    <cacheField name="學號" numFmtId="0">
      <sharedItems containsBlank="1" containsMixedTypes="1" containsNumber="1" containsInteger="1" minValue="718130" maxValue="919024"/>
    </cacheField>
    <cacheField name="姓名" numFmtId="0">
      <sharedItems containsBlank="1"/>
    </cacheField>
    <cacheField name="導師" numFmtId="0">
      <sharedItems containsBlank="1"/>
    </cacheField>
    <cacheField name="科目" numFmtId="0">
      <sharedItems containsBlank="1"/>
    </cacheField>
    <cacheField name="學期" numFmtId="0">
      <sharedItems containsBlank="1" count="7">
        <s v="二下"/>
        <s v="一上"/>
        <s v="二上"/>
        <s v="一下"/>
        <m/>
        <s v="三上" u="1"/>
        <s v="三下" u="1"/>
      </sharedItems>
    </cacheField>
    <cacheField name="屬性" numFmtId="0">
      <sharedItems containsBlank="1" count="4">
        <s v="選"/>
        <s v="必"/>
        <m/>
        <s v="重" u="1"/>
      </sharedItems>
    </cacheField>
    <cacheField name="科目名稱" numFmtId="0">
      <sharedItems containsBlank="1" count="177">
        <s v="數學"/>
        <s v="國文"/>
        <s v="健康與護理"/>
        <s v="英語文"/>
        <s v="體育"/>
        <s v="化學"/>
        <s v="機器腳踏車檢修實習"/>
        <s v="線性電路學"/>
        <s v="行動裝置應用實習"/>
        <s v="單晶片微處理機實習"/>
        <s v="資訊科技"/>
        <s v="公民與社會"/>
        <s v="異國料理實作"/>
        <s v="歷史"/>
        <s v="國語文"/>
        <s v="生物"/>
        <s v="音樂"/>
        <s v="物理"/>
        <s v="生涯規劃"/>
        <s v="引擎控制實習"/>
        <s v="底盤原理"/>
        <s v="全民國防教育"/>
        <s v="基本電學"/>
        <s v="線性電路實習"/>
        <s v="程式設計實習"/>
        <s v="美術"/>
        <s v="烘焙基礎實習"/>
        <s v="餐飲服務技術"/>
        <s v="觀光餐旅業導論"/>
        <s v="地理"/>
        <s v="中餐烹調實習"/>
        <s v="遊戲概論"/>
        <s v="基礎圖學"/>
        <s v="色彩原理"/>
        <s v="設計概論"/>
        <m/>
        <s v="應用力學III" u="1"/>
        <s v="野外求生" u="1"/>
        <s v="餐飲管理" u="1"/>
        <s v="基本電學進階" u="1"/>
        <s v="烘培食品製作" u="1"/>
        <s v="插畫" u="1"/>
        <s v="汽車新式裝備" u="1"/>
        <s v="液氣壓原理與實習" u="1"/>
        <s v="基礎生物" u="1"/>
        <s v="餐旅安全與衛生" u="1"/>
        <s v="計算機進階" u="1"/>
        <s v="汽車綜合實習" u="1"/>
        <s v="繪畫基礎實務" u="1"/>
        <s v="汽油噴射引擎與習" u="1"/>
        <s v="應用力學" u="1"/>
        <s v="計算機應用" u="1"/>
        <s v="蔬果切雕" u="1"/>
        <s v="飲料與調酒" u="1"/>
        <s v="創意中餐實習" u="1"/>
        <s v="餐飲活動規劃實作" u="1"/>
        <s v="烘焙實務" u="1"/>
        <s v="機件原理Ⅰ" u="1"/>
        <s v="藝術與科技" u="1"/>
        <s v="國    文" u="1"/>
        <s v="單晶片實習" u="1"/>
        <s v="數位設計實務" u="1"/>
        <s v="烘焙概論" u="1"/>
        <s v="三角函數進階" u="1"/>
        <s v="動力機械概論" u="1"/>
        <s v="汽油噴射引擎實習" u="1"/>
        <s v="汽車底盤與實習" u="1"/>
        <s v="餐旅英文與會話" u="1"/>
        <s v="英語會話" u="1"/>
        <s v="電子學進階" u="1"/>
        <s v="基本線性電路" u="1"/>
        <s v="專題製作I" u="1"/>
        <s v="柴油引擎實習" u="1"/>
        <s v="程式語言實習" u="1"/>
        <s v="進階引擎理論" u="1"/>
        <s v="電腦應用實習" u="1"/>
        <s v="引擎原理與實習" u="1"/>
        <s v="餐旅概論" u="1"/>
        <s v="數位邏輯進階" u="1"/>
        <s v="計算機概論" u="1"/>
        <s v="基本電學實習" u="1"/>
        <s v="基本電學II" u="1"/>
        <s v="機械製造II" u="1"/>
        <s v="自行車修護實習" u="1"/>
        <s v="餐飲安全與衛生" u="1"/>
        <s v="專題製作II" u="1"/>
        <s v="多媒體製作實務" u="1"/>
        <s v="翻譯練習" u="1"/>
        <s v="創意西點實習" u="1"/>
        <s v="微處理機實習" u="1"/>
        <s v="網頁設計實習" u="1"/>
        <s v="遊戲程式設計" u="1"/>
        <s v="網路程式設計實習" u="1"/>
        <s v="法國菜實習" u="1"/>
        <s v="進階電子實習II" u="1"/>
        <s v="專業藝術概論" u="1"/>
        <s v="藝術概論" u="1"/>
        <s v="音    樂" u="1"/>
        <s v="英文" u="1"/>
        <s v="汽車學Ⅲ" u="1"/>
        <s v="電子學II" u="1"/>
        <s v="數位電路實習" u="1"/>
        <s v="感測器實習" u="1"/>
        <s v="基本電學III" u="1"/>
        <s v="電子學進階II" u="1"/>
        <s v="基礎塗裝板金實習" u="1"/>
        <s v="機電識圖與實習" u="1"/>
        <s v="電子概論與實習" u="1"/>
        <s v="餐飲銷售技巧概論" u="1"/>
        <s v="汽車學IV" u="1"/>
        <s v="汽車電系實習" u="1"/>
        <s v="底盤實習" u="1"/>
        <s v="程式語言" u="1"/>
        <s v="西餐烹調" u="1"/>
        <s v="電子學III" u="1"/>
        <s v="電子電路實習" u="1"/>
        <s v="團膳實務" u="1"/>
        <s v="專題製作" u="1"/>
        <s v="地    理" u="1"/>
        <s v="遊戲程式應用" u="1"/>
        <s v="英    文" u="1"/>
        <s v="菜單設計及實作" u="1"/>
        <s v="數位邏輯實習" u="1"/>
        <s v="數位邏輯設計" u="1"/>
        <s v="微處理機" u="1"/>
        <s v="表達訓練實務" u="1"/>
        <s v="數位邏輯II" u="1"/>
        <s v="麵包製作" u="1"/>
        <s v="機件原理II" u="1"/>
        <s v="美    術" u="1"/>
        <s v="多媒體整合實作" u="1"/>
        <s v="基礎化學" u="1"/>
        <s v="工作倫理概論" u="1"/>
        <s v="遊戲設計實務" u="1"/>
        <s v="電工電子實習" u="1"/>
        <s v="飲料實務" u="1"/>
        <s v="機械工作法與實習" u="1"/>
        <s v="營養學" u="1"/>
        <s v="餐旅服務" u="1"/>
        <s v="數位影像設計" u="1"/>
        <s v="電腦繪圖實習" u="1"/>
        <s v="異國料理" u="1"/>
        <s v="網路架設實習" u="1"/>
        <s v="數    學" u="1"/>
        <s v="繪畫基礎" u="1"/>
        <s v="電子電路" u="1"/>
        <s v="中式點心製作" u="1"/>
        <s v="基礎物理" u="1"/>
        <s v="語文表達基礎" u="1"/>
        <s v="進階電工理論" u="1"/>
        <s v="數位邏輯" u="1"/>
        <s v="電腦輔助製圖實習" u="1"/>
        <s v="機件原理" u="1"/>
        <s v="遊戲程式設計概論" u="1"/>
        <s v="引擎原理" u="1"/>
        <s v="文化教材" u="1"/>
        <s v="食物學" u="1"/>
        <s v="電腦動畫設計" u="1"/>
        <s v="套裝軟體實習" u="1"/>
        <s v="電子學實習" u="1"/>
        <s v="微控制器實習" u="1"/>
        <s v="中餐烹調" u="1"/>
        <s v="應用力學II" u="1"/>
        <s v="液氣壓原理及實習" u="1"/>
        <s v="吧檯實務" u="1"/>
        <s v="基礎造型" u="1"/>
        <s v="藝術欣賞" u="1"/>
        <s v="電子學" u="1"/>
        <s v="電腦繪圖" u="1"/>
        <s v="歷    史" u="1"/>
        <s v="電工概論與實習" u="1"/>
        <s v="展演實務" u="1"/>
        <s v="選修數位邏輯" u="1"/>
        <s v="基礎電子實習" u="1"/>
        <s v="汽車學" u="1"/>
        <s v="基本設計" u="1"/>
        <s v="基本線性電路II" u="1"/>
      </sharedItems>
    </cacheField>
    <cacheField name="學分" numFmtId="0">
      <sharedItems containsString="0" containsBlank="1" containsNumber="1" containsInteger="1" minValue="1" maxValue="4" count="5">
        <n v="3"/>
        <n v="1"/>
        <n v="2"/>
        <n v="4"/>
        <m/>
      </sharedItems>
    </cacheField>
    <cacheField name="原始分數" numFmtId="0">
      <sharedItems containsString="0" containsBlank="1" containsNumber="1" containsInteger="1" minValue="0" maxValue="58"/>
    </cacheField>
    <cacheField name="繳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0"/>
    <s v="613150"/>
    <s v="吳冠輝"/>
    <s v="許婷婷"/>
    <s v="003"/>
    <x v="0"/>
    <x v="0"/>
    <x v="0"/>
    <x v="0"/>
    <n v="12"/>
    <s v="110.10.25"/>
  </r>
  <r>
    <x v="1"/>
    <s v="718062"/>
    <s v="王政偉"/>
    <s v="杜信德"/>
    <s v="001"/>
    <x v="1"/>
    <x v="1"/>
    <x v="1"/>
    <x v="0"/>
    <n v="28"/>
    <s v="110.10.25"/>
  </r>
  <r>
    <x v="1"/>
    <s v="718062"/>
    <s v="王政偉"/>
    <s v="杜信德"/>
    <s v="003"/>
    <x v="1"/>
    <x v="1"/>
    <x v="0"/>
    <x v="0"/>
    <n v="28"/>
    <s v="110.10.25"/>
  </r>
  <r>
    <x v="1"/>
    <s v="718062"/>
    <s v="王政偉"/>
    <s v="杜信德"/>
    <s v="0062"/>
    <x v="1"/>
    <x v="1"/>
    <x v="2"/>
    <x v="1"/>
    <n v="40"/>
    <s v="110.10.25"/>
  </r>
  <r>
    <x v="2"/>
    <n v="718130"/>
    <s v="劉元瑞"/>
    <s v="陳姵妏"/>
    <s v="003"/>
    <x v="0"/>
    <x v="1"/>
    <x v="0"/>
    <x v="0"/>
    <n v="22"/>
    <s v="110.10.25"/>
  </r>
  <r>
    <x v="3"/>
    <s v="813002"/>
    <s v="朱熙楓"/>
    <s v="張學龍"/>
    <s v="0024"/>
    <x v="2"/>
    <x v="1"/>
    <x v="3"/>
    <x v="2"/>
    <n v="24"/>
    <s v="110.10.25"/>
  </r>
  <r>
    <x v="3"/>
    <n v="813002"/>
    <s v="朱熙楓"/>
    <s v="張學龍"/>
    <s v="0024"/>
    <x v="0"/>
    <x v="1"/>
    <x v="3"/>
    <x v="2"/>
    <n v="40"/>
    <s v="110.10.25"/>
  </r>
  <r>
    <x v="3"/>
    <n v="813002"/>
    <s v="朱熙楓"/>
    <s v="張學龍"/>
    <s v="996"/>
    <x v="3"/>
    <x v="1"/>
    <x v="4"/>
    <x v="2"/>
    <n v="57"/>
    <s v="110.10.25"/>
  </r>
  <r>
    <x v="3"/>
    <s v="813002"/>
    <s v="朱熙楓"/>
    <s v="張學龍"/>
    <s v="996"/>
    <x v="2"/>
    <x v="1"/>
    <x v="4"/>
    <x v="2"/>
    <n v="41"/>
    <s v="110.10.25"/>
  </r>
  <r>
    <x v="3"/>
    <n v="813002"/>
    <s v="朱熙楓"/>
    <s v="張學龍"/>
    <s v="996"/>
    <x v="0"/>
    <x v="1"/>
    <x v="4"/>
    <x v="2"/>
    <n v="41"/>
    <s v="110.10.25"/>
  </r>
  <r>
    <x v="3"/>
    <s v="813030"/>
    <s v="黃振宇"/>
    <s v="張學龍"/>
    <s v="003"/>
    <x v="2"/>
    <x v="1"/>
    <x v="0"/>
    <x v="3"/>
    <n v="50"/>
    <s v="110.10.25"/>
  </r>
  <r>
    <x v="4"/>
    <n v="813066"/>
    <s v="劉建夆"/>
    <s v="許修銘"/>
    <s v="003"/>
    <x v="0"/>
    <x v="1"/>
    <x v="0"/>
    <x v="3"/>
    <n v="30"/>
    <s v="110.10.25"/>
  </r>
  <r>
    <x v="4"/>
    <n v="813069"/>
    <s v="蕭安宇"/>
    <s v="許修銘"/>
    <s v="003"/>
    <x v="0"/>
    <x v="1"/>
    <x v="0"/>
    <x v="3"/>
    <n v="37"/>
    <s v="110.10.25"/>
  </r>
  <r>
    <x v="4"/>
    <n v="813069"/>
    <s v="蕭安宇"/>
    <s v="許修銘"/>
    <s v="907"/>
    <x v="0"/>
    <x v="1"/>
    <x v="5"/>
    <x v="2"/>
    <n v="33"/>
    <s v="110.10.25"/>
  </r>
  <r>
    <x v="4"/>
    <n v="813069"/>
    <s v="蕭安宇"/>
    <s v="許修銘"/>
    <s v="3405"/>
    <x v="0"/>
    <x v="1"/>
    <x v="6"/>
    <x v="0"/>
    <n v="26"/>
    <s v="110.10.25"/>
  </r>
  <r>
    <x v="4"/>
    <n v="813071"/>
    <s v="鐘子翔"/>
    <s v="許修銘"/>
    <s v="003"/>
    <x v="0"/>
    <x v="1"/>
    <x v="0"/>
    <x v="3"/>
    <n v="43"/>
    <s v="110.10.25"/>
  </r>
  <r>
    <x v="4"/>
    <n v="813071"/>
    <s v="鐘子翔"/>
    <s v="許修銘"/>
    <s v="907"/>
    <x v="0"/>
    <x v="1"/>
    <x v="5"/>
    <x v="2"/>
    <n v="27"/>
    <s v="110.10.25"/>
  </r>
  <r>
    <x v="4"/>
    <n v="813071"/>
    <s v="鐘子翔"/>
    <s v="許修銘"/>
    <s v="3405"/>
    <x v="0"/>
    <x v="1"/>
    <x v="6"/>
    <x v="0"/>
    <n v="26"/>
    <s v="110.10.25"/>
  </r>
  <r>
    <x v="5"/>
    <n v="814017"/>
    <s v="楊舜傑"/>
    <s v="楊麗卿"/>
    <s v="9393"/>
    <x v="0"/>
    <x v="1"/>
    <x v="7"/>
    <x v="2"/>
    <n v="31"/>
    <s v="110.10.25"/>
  </r>
  <r>
    <x v="5"/>
    <n v="814017"/>
    <s v="楊舜傑"/>
    <s v="楊麗卿"/>
    <s v="9597"/>
    <x v="0"/>
    <x v="1"/>
    <x v="8"/>
    <x v="0"/>
    <n v="20"/>
    <s v="110.10.25"/>
  </r>
  <r>
    <x v="6"/>
    <n v="815010"/>
    <s v="孫國傑"/>
    <s v="楊麗卿"/>
    <s v="9597"/>
    <x v="0"/>
    <x v="1"/>
    <x v="8"/>
    <x v="0"/>
    <n v="12"/>
    <s v="110.10.25"/>
  </r>
  <r>
    <x v="6"/>
    <n v="815013"/>
    <s v="許光宇"/>
    <s v="楊麗卿"/>
    <s v="8952"/>
    <x v="0"/>
    <x v="1"/>
    <x v="9"/>
    <x v="0"/>
    <n v="36"/>
    <s v="110.10.25"/>
  </r>
  <r>
    <x v="6"/>
    <n v="815016"/>
    <s v="陳致宏"/>
    <s v="楊麗卿"/>
    <s v="9597"/>
    <x v="0"/>
    <x v="1"/>
    <x v="8"/>
    <x v="0"/>
    <n v="20"/>
    <s v="110.10.25"/>
  </r>
  <r>
    <x v="6"/>
    <n v="815020"/>
    <s v="劉建佑"/>
    <s v="楊麗卿"/>
    <s v="003"/>
    <x v="0"/>
    <x v="1"/>
    <x v="0"/>
    <x v="3"/>
    <n v="40"/>
    <s v="110.10.25"/>
  </r>
  <r>
    <x v="6"/>
    <n v="815022"/>
    <s v="蔡家豪"/>
    <s v="楊麗卿"/>
    <s v="8952"/>
    <x v="0"/>
    <x v="1"/>
    <x v="9"/>
    <x v="0"/>
    <n v="45"/>
    <s v="110.10.25"/>
  </r>
  <r>
    <x v="7"/>
    <n v="818001"/>
    <s v="吳佩璇"/>
    <s v="李芃瑤"/>
    <s v="2017"/>
    <x v="3"/>
    <x v="1"/>
    <x v="10"/>
    <x v="2"/>
    <n v="53"/>
    <s v="110.10.25"/>
  </r>
  <r>
    <x v="7"/>
    <s v="818018"/>
    <s v="李添進"/>
    <s v="李芃瑤"/>
    <s v="003"/>
    <x v="1"/>
    <x v="1"/>
    <x v="0"/>
    <x v="0"/>
    <n v="27"/>
    <s v="110.10.25"/>
  </r>
  <r>
    <x v="7"/>
    <s v="818018"/>
    <s v="李添進"/>
    <s v="李芃瑤"/>
    <s v="003"/>
    <x v="2"/>
    <x v="1"/>
    <x v="0"/>
    <x v="2"/>
    <n v="18"/>
    <s v="110.10.25"/>
  </r>
  <r>
    <x v="7"/>
    <n v="818018"/>
    <s v="李添進"/>
    <s v="李芃瑤"/>
    <s v="0101"/>
    <x v="0"/>
    <x v="1"/>
    <x v="11"/>
    <x v="2"/>
    <n v="50"/>
    <s v="110.10.25"/>
  </r>
  <r>
    <x v="7"/>
    <s v="818018"/>
    <s v="李添進"/>
    <s v="李芃瑤"/>
    <s v="G087"/>
    <x v="2"/>
    <x v="0"/>
    <x v="12"/>
    <x v="3"/>
    <n v="0"/>
    <s v="110.10.25"/>
  </r>
  <r>
    <x v="8"/>
    <n v="818046"/>
    <s v="宋昀芯"/>
    <s v="陳映雪"/>
    <s v="008"/>
    <x v="3"/>
    <x v="1"/>
    <x v="13"/>
    <x v="2"/>
    <n v="24"/>
    <s v="110.10.25"/>
  </r>
  <r>
    <x v="8"/>
    <n v="818046"/>
    <s v="宋昀芯"/>
    <s v="陳映雪"/>
    <s v="0016"/>
    <x v="0"/>
    <x v="1"/>
    <x v="14"/>
    <x v="0"/>
    <n v="50"/>
    <s v="110.10.25"/>
  </r>
  <r>
    <x v="8"/>
    <n v="818046"/>
    <s v="宋昀芯"/>
    <s v="陳映雪"/>
    <s v="996"/>
    <x v="0"/>
    <x v="1"/>
    <x v="4"/>
    <x v="2"/>
    <n v="52"/>
    <s v="110.10.25"/>
  </r>
  <r>
    <x v="8"/>
    <n v="818063"/>
    <s v="李旻宸"/>
    <s v="陳映雪"/>
    <s v="008"/>
    <x v="3"/>
    <x v="1"/>
    <x v="13"/>
    <x v="2"/>
    <n v="33"/>
    <s v="110.10.25"/>
  </r>
  <r>
    <x v="8"/>
    <s v="818076"/>
    <s v="黃煜宏"/>
    <s v="陳映雪"/>
    <s v="005"/>
    <x v="2"/>
    <x v="1"/>
    <x v="15"/>
    <x v="2"/>
    <n v="58"/>
    <s v="110.10.25"/>
  </r>
  <r>
    <x v="8"/>
    <s v="818076"/>
    <s v="黃煜宏"/>
    <s v="陳映雪"/>
    <s v="0024"/>
    <x v="2"/>
    <x v="1"/>
    <x v="3"/>
    <x v="2"/>
    <n v="52"/>
    <s v="110.10.25"/>
  </r>
  <r>
    <x v="9"/>
    <n v="913008"/>
    <s v="王堂任"/>
    <s v="陳建強"/>
    <s v="014"/>
    <x v="3"/>
    <x v="1"/>
    <x v="16"/>
    <x v="2"/>
    <n v="20"/>
    <s v="110.10.25"/>
  </r>
  <r>
    <x v="9"/>
    <n v="913020"/>
    <s v="李晶凱"/>
    <s v="陳建強"/>
    <s v="014"/>
    <x v="3"/>
    <x v="1"/>
    <x v="16"/>
    <x v="2"/>
    <n v="18"/>
    <s v="110.10.25"/>
  </r>
  <r>
    <x v="9"/>
    <s v="913020"/>
    <s v="李晶凱"/>
    <s v="陳建強"/>
    <s v="0024"/>
    <x v="1"/>
    <x v="1"/>
    <x v="3"/>
    <x v="2"/>
    <n v="54"/>
    <s v="110.10.25"/>
  </r>
  <r>
    <x v="9"/>
    <s v="913020"/>
    <s v="李晶凱"/>
    <s v="陳建強"/>
    <s v="906"/>
    <x v="1"/>
    <x v="1"/>
    <x v="17"/>
    <x v="2"/>
    <n v="38"/>
    <s v="110.10.25"/>
  </r>
  <r>
    <x v="9"/>
    <n v="913020"/>
    <s v="李晶凱"/>
    <s v="陳建強"/>
    <s v="906"/>
    <x v="3"/>
    <x v="1"/>
    <x v="17"/>
    <x v="2"/>
    <n v="47"/>
    <s v="110.10.25"/>
  </r>
  <r>
    <x v="9"/>
    <n v="913020"/>
    <s v="李晶凱"/>
    <s v="陳建強"/>
    <s v="940"/>
    <x v="3"/>
    <x v="1"/>
    <x v="18"/>
    <x v="2"/>
    <n v="50"/>
    <s v="110.10.25"/>
  </r>
  <r>
    <x v="9"/>
    <n v="913020"/>
    <s v="李晶凱"/>
    <s v="陳建強"/>
    <s v="996"/>
    <x v="3"/>
    <x v="1"/>
    <x v="4"/>
    <x v="2"/>
    <n v="9"/>
    <s v="110.10.25"/>
  </r>
  <r>
    <x v="9"/>
    <n v="913020"/>
    <s v="李晶凱"/>
    <s v="陳建強"/>
    <s v="3412"/>
    <x v="3"/>
    <x v="0"/>
    <x v="19"/>
    <x v="2"/>
    <n v="0"/>
    <s v="110.10.25"/>
  </r>
  <r>
    <x v="9"/>
    <n v="913020"/>
    <s v="李晶凱"/>
    <s v="陳建強"/>
    <s v="9722"/>
    <x v="3"/>
    <x v="1"/>
    <x v="20"/>
    <x v="0"/>
    <n v="57"/>
    <s v="110.10.25"/>
  </r>
  <r>
    <x v="9"/>
    <n v="913021"/>
    <s v="林宗翰"/>
    <s v="陳建強"/>
    <s v="014"/>
    <x v="3"/>
    <x v="1"/>
    <x v="16"/>
    <x v="2"/>
    <n v="20"/>
    <s v="110.10.25"/>
  </r>
  <r>
    <x v="9"/>
    <n v="913021"/>
    <s v="林宗翰"/>
    <s v="陳建強"/>
    <s v="996"/>
    <x v="3"/>
    <x v="1"/>
    <x v="4"/>
    <x v="2"/>
    <n v="51"/>
    <s v="110.10.25"/>
  </r>
  <r>
    <x v="9"/>
    <n v="913027"/>
    <s v="邱俊翰"/>
    <s v="陳建強"/>
    <s v="014"/>
    <x v="3"/>
    <x v="1"/>
    <x v="16"/>
    <x v="2"/>
    <n v="20"/>
    <s v="110.10.25"/>
  </r>
  <r>
    <x v="9"/>
    <n v="913027"/>
    <s v="邱俊翰"/>
    <s v="陳建強"/>
    <s v="906"/>
    <x v="3"/>
    <x v="1"/>
    <x v="17"/>
    <x v="2"/>
    <n v="19"/>
    <s v="110.10.25"/>
  </r>
  <r>
    <x v="9"/>
    <n v="913027"/>
    <s v="邱俊翰"/>
    <s v="陳建強"/>
    <s v="940"/>
    <x v="3"/>
    <x v="1"/>
    <x v="18"/>
    <x v="2"/>
    <n v="54"/>
    <s v="110.10.25"/>
  </r>
  <r>
    <x v="9"/>
    <n v="913027"/>
    <s v="邱俊翰"/>
    <s v="陳建強"/>
    <s v="996"/>
    <x v="3"/>
    <x v="1"/>
    <x v="4"/>
    <x v="2"/>
    <n v="51"/>
    <s v="110.10.25"/>
  </r>
  <r>
    <x v="9"/>
    <n v="913027"/>
    <s v="邱俊翰"/>
    <s v="陳建強"/>
    <s v="9941"/>
    <x v="3"/>
    <x v="1"/>
    <x v="21"/>
    <x v="1"/>
    <n v="52"/>
    <s v="110.10.25"/>
  </r>
  <r>
    <x v="9"/>
    <n v="913035"/>
    <s v="莊鈺昇"/>
    <s v="陳建強"/>
    <s v="996"/>
    <x v="3"/>
    <x v="1"/>
    <x v="4"/>
    <x v="2"/>
    <n v="44"/>
    <s v="110.10.25"/>
  </r>
  <r>
    <x v="10"/>
    <n v="915016"/>
    <s v="賴全胤"/>
    <s v="王維洸"/>
    <s v="211"/>
    <x v="3"/>
    <x v="1"/>
    <x v="22"/>
    <x v="0"/>
    <n v="54"/>
    <s v="110.10.25"/>
  </r>
  <r>
    <x v="10"/>
    <n v="915016"/>
    <s v="賴全胤"/>
    <s v="王維洸"/>
    <s v="906"/>
    <x v="3"/>
    <x v="1"/>
    <x v="17"/>
    <x v="2"/>
    <n v="40"/>
    <s v="110.10.25"/>
  </r>
  <r>
    <x v="10"/>
    <s v="915016"/>
    <s v="賴全胤"/>
    <s v="王維洸"/>
    <s v="2017"/>
    <x v="1"/>
    <x v="1"/>
    <x v="10"/>
    <x v="2"/>
    <n v="51"/>
    <s v="110.10.25"/>
  </r>
  <r>
    <x v="10"/>
    <s v="915016"/>
    <s v="賴全胤"/>
    <s v="王維洸"/>
    <s v="9392"/>
    <x v="1"/>
    <x v="1"/>
    <x v="23"/>
    <x v="0"/>
    <n v="51"/>
    <s v="110.10.25"/>
  </r>
  <r>
    <x v="10"/>
    <s v="915016"/>
    <s v="賴全胤"/>
    <s v="王維洸"/>
    <s v="9594"/>
    <x v="1"/>
    <x v="1"/>
    <x v="24"/>
    <x v="0"/>
    <n v="48"/>
    <s v="110.10.25"/>
  </r>
  <r>
    <x v="11"/>
    <n v="918006"/>
    <s v="鄭羽淳"/>
    <s v="蕭米棋"/>
    <s v="013"/>
    <x v="3"/>
    <x v="1"/>
    <x v="25"/>
    <x v="2"/>
    <n v="35"/>
    <s v="110.10.25"/>
  </r>
  <r>
    <x v="11"/>
    <s v="918006"/>
    <s v="鄭羽淳"/>
    <s v="蕭米棋"/>
    <s v="014"/>
    <x v="1"/>
    <x v="1"/>
    <x v="16"/>
    <x v="2"/>
    <n v="50"/>
    <s v="110.10.25"/>
  </r>
  <r>
    <x v="11"/>
    <s v="918009"/>
    <s v="余偉傳"/>
    <s v="蕭米棋"/>
    <s v="003"/>
    <x v="1"/>
    <x v="1"/>
    <x v="0"/>
    <x v="0"/>
    <n v="21"/>
    <s v="110.10.25"/>
  </r>
  <r>
    <x v="11"/>
    <n v="918009"/>
    <s v="余偉傳"/>
    <s v="蕭米棋"/>
    <s v="008"/>
    <x v="3"/>
    <x v="1"/>
    <x v="13"/>
    <x v="2"/>
    <n v="29"/>
    <s v="110.10.25"/>
  </r>
  <r>
    <x v="11"/>
    <s v="918009"/>
    <s v="余偉傳"/>
    <s v="蕭米棋"/>
    <s v="0016"/>
    <x v="1"/>
    <x v="1"/>
    <x v="14"/>
    <x v="0"/>
    <n v="37"/>
    <s v="110.10.25"/>
  </r>
  <r>
    <x v="11"/>
    <s v="918009"/>
    <s v="余偉傳"/>
    <s v="蕭米棋"/>
    <s v="0024"/>
    <x v="1"/>
    <x v="1"/>
    <x v="3"/>
    <x v="2"/>
    <n v="21"/>
    <s v="110.10.25"/>
  </r>
  <r>
    <x v="11"/>
    <s v="918009"/>
    <s v="余偉傳"/>
    <s v="蕭米棋"/>
    <s v="G112"/>
    <x v="1"/>
    <x v="1"/>
    <x v="26"/>
    <x v="0"/>
    <n v="40"/>
    <s v="110.10.25"/>
  </r>
  <r>
    <x v="11"/>
    <n v="918009"/>
    <s v="余偉傳"/>
    <s v="蕭米棋"/>
    <s v="G112"/>
    <x v="3"/>
    <x v="1"/>
    <x v="26"/>
    <x v="0"/>
    <n v="40"/>
    <s v="110.10.25"/>
  </r>
  <r>
    <x v="11"/>
    <s v="918013"/>
    <s v="李廷澤"/>
    <s v="蕭米棋"/>
    <s v="0024"/>
    <x v="1"/>
    <x v="1"/>
    <x v="3"/>
    <x v="2"/>
    <n v="56"/>
    <s v="110.10.25"/>
  </r>
  <r>
    <x v="11"/>
    <n v="918013"/>
    <s v="李廷澤"/>
    <s v="蕭米棋"/>
    <s v="996"/>
    <x v="3"/>
    <x v="1"/>
    <x v="4"/>
    <x v="2"/>
    <n v="45"/>
    <s v="110.10.25"/>
  </r>
  <r>
    <x v="11"/>
    <n v="918018"/>
    <s v="林冠宇"/>
    <s v="蕭米棋"/>
    <s v="906"/>
    <x v="3"/>
    <x v="1"/>
    <x v="17"/>
    <x v="1"/>
    <n v="26"/>
    <s v="110.10.25"/>
  </r>
  <r>
    <x v="11"/>
    <n v="918026"/>
    <s v="許立愿"/>
    <s v="蕭米棋"/>
    <s v="008"/>
    <x v="3"/>
    <x v="1"/>
    <x v="13"/>
    <x v="2"/>
    <n v="10"/>
    <s v="110.10.25"/>
  </r>
  <r>
    <x v="11"/>
    <s v="918026"/>
    <s v="許立愿"/>
    <s v="蕭米棋"/>
    <s v="0024"/>
    <x v="1"/>
    <x v="1"/>
    <x v="3"/>
    <x v="2"/>
    <n v="36"/>
    <s v="110.10.25"/>
  </r>
  <r>
    <x v="11"/>
    <n v="918026"/>
    <s v="許立愿"/>
    <s v="蕭米棋"/>
    <s v="0024"/>
    <x v="3"/>
    <x v="1"/>
    <x v="3"/>
    <x v="2"/>
    <n v="24"/>
    <s v="110.10.25"/>
  </r>
  <r>
    <x v="11"/>
    <n v="918026"/>
    <s v="許立愿"/>
    <s v="蕭米棋"/>
    <s v="906"/>
    <x v="3"/>
    <x v="1"/>
    <x v="17"/>
    <x v="1"/>
    <n v="10"/>
    <s v="110.10.25"/>
  </r>
  <r>
    <x v="11"/>
    <s v="918026"/>
    <s v="許立愿"/>
    <s v="蕭米棋"/>
    <s v="907"/>
    <x v="1"/>
    <x v="1"/>
    <x v="5"/>
    <x v="1"/>
    <n v="40"/>
    <s v="110.10.25"/>
  </r>
  <r>
    <x v="11"/>
    <n v="918026"/>
    <s v="許立愿"/>
    <s v="蕭米棋"/>
    <s v="9941"/>
    <x v="3"/>
    <x v="1"/>
    <x v="21"/>
    <x v="1"/>
    <n v="50"/>
    <s v="110.10.25"/>
  </r>
  <r>
    <x v="11"/>
    <s v="918026"/>
    <s v="許立愿"/>
    <s v="蕭米棋"/>
    <s v="G112"/>
    <x v="1"/>
    <x v="1"/>
    <x v="26"/>
    <x v="0"/>
    <n v="40"/>
    <s v="110.10.25"/>
  </r>
  <r>
    <x v="11"/>
    <s v="918026"/>
    <s v="許立愿"/>
    <s v="蕭米棋"/>
    <s v="G15"/>
    <x v="1"/>
    <x v="1"/>
    <x v="27"/>
    <x v="0"/>
    <n v="56"/>
    <s v="110.10.25"/>
  </r>
  <r>
    <x v="11"/>
    <n v="918026"/>
    <s v="許立愿"/>
    <s v="蕭米棋"/>
    <s v="G15"/>
    <x v="3"/>
    <x v="1"/>
    <x v="27"/>
    <x v="0"/>
    <n v="47"/>
    <s v="110.10.25"/>
  </r>
  <r>
    <x v="11"/>
    <n v="918030"/>
    <s v="陳煒智"/>
    <s v="蕭米棋"/>
    <s v="003"/>
    <x v="3"/>
    <x v="1"/>
    <x v="0"/>
    <x v="0"/>
    <n v="50"/>
    <s v="110.10.25"/>
  </r>
  <r>
    <x v="11"/>
    <s v="918030"/>
    <s v="陳煒智"/>
    <s v="蕭米棋"/>
    <s v="014"/>
    <x v="1"/>
    <x v="1"/>
    <x v="16"/>
    <x v="2"/>
    <n v="50"/>
    <s v="110.10.25"/>
  </r>
  <r>
    <x v="11"/>
    <s v="918030"/>
    <s v="陳煒智"/>
    <s v="蕭米棋"/>
    <s v="0062"/>
    <x v="1"/>
    <x v="1"/>
    <x v="2"/>
    <x v="1"/>
    <n v="54"/>
    <s v="110.10.25"/>
  </r>
  <r>
    <x v="11"/>
    <n v="918030"/>
    <s v="陳煒智"/>
    <s v="蕭米棋"/>
    <s v="0062"/>
    <x v="3"/>
    <x v="1"/>
    <x v="2"/>
    <x v="1"/>
    <n v="40"/>
    <s v="110.10.25"/>
  </r>
  <r>
    <x v="11"/>
    <n v="918030"/>
    <s v="陳煒智"/>
    <s v="蕭米棋"/>
    <s v="906"/>
    <x v="3"/>
    <x v="1"/>
    <x v="17"/>
    <x v="1"/>
    <n v="15"/>
    <s v="110.10.25"/>
  </r>
  <r>
    <x v="11"/>
    <n v="918030"/>
    <s v="陳煒智"/>
    <s v="蕭米棋"/>
    <s v="996"/>
    <x v="3"/>
    <x v="1"/>
    <x v="4"/>
    <x v="2"/>
    <n v="41"/>
    <s v="110.10.25"/>
  </r>
  <r>
    <x v="12"/>
    <n v="918048"/>
    <s v="許韶恩"/>
    <s v="梁麗梅"/>
    <s v="906"/>
    <x v="3"/>
    <x v="1"/>
    <x v="17"/>
    <x v="1"/>
    <n v="24"/>
    <s v="110.10.25"/>
  </r>
  <r>
    <x v="12"/>
    <n v="918049"/>
    <s v="陳俐伶"/>
    <s v="梁麗梅"/>
    <s v="906"/>
    <x v="3"/>
    <x v="1"/>
    <x v="17"/>
    <x v="1"/>
    <n v="18"/>
    <s v="110.10.25"/>
  </r>
  <r>
    <x v="12"/>
    <s v="918049"/>
    <s v="陳俐伶"/>
    <s v="梁麗梅"/>
    <s v="940"/>
    <x v="1"/>
    <x v="1"/>
    <x v="18"/>
    <x v="2"/>
    <n v="56"/>
    <s v="110.10.25"/>
  </r>
  <r>
    <x v="12"/>
    <n v="918057"/>
    <s v="李政峰"/>
    <s v="梁麗梅"/>
    <s v="906"/>
    <x v="3"/>
    <x v="1"/>
    <x v="17"/>
    <x v="1"/>
    <n v="54"/>
    <s v="110.10.25"/>
  </r>
  <r>
    <x v="12"/>
    <s v="918065"/>
    <s v="劉振宏"/>
    <s v="梁麗梅"/>
    <s v="003"/>
    <x v="1"/>
    <x v="1"/>
    <x v="0"/>
    <x v="0"/>
    <n v="22"/>
    <s v="110.10.25"/>
  </r>
  <r>
    <x v="12"/>
    <n v="918065"/>
    <s v="劉振宏"/>
    <s v="梁麗梅"/>
    <s v="008"/>
    <x v="3"/>
    <x v="1"/>
    <x v="13"/>
    <x v="2"/>
    <n v="14"/>
    <s v="110.10.25"/>
  </r>
  <r>
    <x v="12"/>
    <n v="918065"/>
    <s v="劉振宏"/>
    <s v="梁麗梅"/>
    <s v="013"/>
    <x v="3"/>
    <x v="1"/>
    <x v="25"/>
    <x v="2"/>
    <n v="35"/>
    <s v="110.10.25"/>
  </r>
  <r>
    <x v="12"/>
    <s v="918065"/>
    <s v="劉振宏"/>
    <s v="梁麗梅"/>
    <s v="014"/>
    <x v="1"/>
    <x v="1"/>
    <x v="16"/>
    <x v="2"/>
    <n v="40"/>
    <s v="110.10.25"/>
  </r>
  <r>
    <x v="12"/>
    <n v="918065"/>
    <s v="劉振宏"/>
    <s v="梁麗梅"/>
    <s v="0062"/>
    <x v="3"/>
    <x v="1"/>
    <x v="2"/>
    <x v="1"/>
    <n v="23"/>
    <s v="110.10.25"/>
  </r>
  <r>
    <x v="12"/>
    <n v="918065"/>
    <s v="劉振宏"/>
    <s v="梁麗梅"/>
    <s v="906"/>
    <x v="3"/>
    <x v="1"/>
    <x v="17"/>
    <x v="1"/>
    <n v="24"/>
    <s v="110.10.25"/>
  </r>
  <r>
    <x v="12"/>
    <s v="918065"/>
    <s v="劉振宏"/>
    <s v="梁麗梅"/>
    <s v="907"/>
    <x v="1"/>
    <x v="1"/>
    <x v="5"/>
    <x v="1"/>
    <n v="47"/>
    <s v="110.10.25"/>
  </r>
  <r>
    <x v="12"/>
    <s v="918065"/>
    <s v="劉振宏"/>
    <s v="梁麗梅"/>
    <s v="940"/>
    <x v="1"/>
    <x v="1"/>
    <x v="18"/>
    <x v="2"/>
    <n v="58"/>
    <s v="110.10.25"/>
  </r>
  <r>
    <x v="12"/>
    <n v="918065"/>
    <s v="劉振宏"/>
    <s v="梁麗梅"/>
    <s v="996"/>
    <x v="3"/>
    <x v="1"/>
    <x v="4"/>
    <x v="2"/>
    <n v="45"/>
    <s v="110.10.25"/>
  </r>
  <r>
    <x v="12"/>
    <n v="918065"/>
    <s v="劉振宏"/>
    <s v="梁麗梅"/>
    <s v="2017"/>
    <x v="3"/>
    <x v="1"/>
    <x v="10"/>
    <x v="2"/>
    <n v="42"/>
    <s v="110.10.25"/>
  </r>
  <r>
    <x v="12"/>
    <n v="918065"/>
    <s v="劉振宏"/>
    <s v="梁麗梅"/>
    <s v="9941"/>
    <x v="3"/>
    <x v="1"/>
    <x v="21"/>
    <x v="1"/>
    <n v="54"/>
    <s v="110.10.25"/>
  </r>
  <r>
    <x v="12"/>
    <s v="918065"/>
    <s v="劉振宏"/>
    <s v="梁麗梅"/>
    <s v="G14"/>
    <x v="1"/>
    <x v="1"/>
    <x v="28"/>
    <x v="0"/>
    <n v="53"/>
    <s v="110.10.25"/>
  </r>
  <r>
    <x v="12"/>
    <n v="918065"/>
    <s v="劉振宏"/>
    <s v="梁麗梅"/>
    <s v="G14"/>
    <x v="3"/>
    <x v="1"/>
    <x v="28"/>
    <x v="0"/>
    <n v="53"/>
    <s v="110.10.25"/>
  </r>
  <r>
    <x v="12"/>
    <s v="918067"/>
    <s v="蔡傳弘"/>
    <s v="梁麗梅"/>
    <s v="003"/>
    <x v="1"/>
    <x v="1"/>
    <x v="0"/>
    <x v="0"/>
    <n v="47"/>
    <s v="110.10.25"/>
  </r>
  <r>
    <x v="12"/>
    <n v="918067"/>
    <s v="蔡傳弘"/>
    <s v="梁麗梅"/>
    <s v="008"/>
    <x v="3"/>
    <x v="1"/>
    <x v="13"/>
    <x v="2"/>
    <n v="25"/>
    <s v="110.10.25"/>
  </r>
  <r>
    <x v="12"/>
    <s v="918067"/>
    <s v="蔡傳弘"/>
    <s v="梁麗梅"/>
    <s v="014"/>
    <x v="1"/>
    <x v="1"/>
    <x v="16"/>
    <x v="2"/>
    <n v="40"/>
    <s v="110.10.25"/>
  </r>
  <r>
    <x v="12"/>
    <n v="918067"/>
    <s v="蔡傳弘"/>
    <s v="梁麗梅"/>
    <s v="906"/>
    <x v="3"/>
    <x v="1"/>
    <x v="17"/>
    <x v="1"/>
    <n v="22"/>
    <s v="110.10.25"/>
  </r>
  <r>
    <x v="12"/>
    <s v="918067"/>
    <s v="蔡傳弘"/>
    <s v="梁麗梅"/>
    <s v="940"/>
    <x v="1"/>
    <x v="1"/>
    <x v="18"/>
    <x v="2"/>
    <n v="36"/>
    <s v="110.10.25"/>
  </r>
  <r>
    <x v="12"/>
    <n v="918067"/>
    <s v="蔡傳弘"/>
    <s v="梁麗梅"/>
    <s v="996"/>
    <x v="3"/>
    <x v="1"/>
    <x v="4"/>
    <x v="2"/>
    <n v="51"/>
    <s v="110.10.25"/>
  </r>
  <r>
    <x v="12"/>
    <n v="918067"/>
    <s v="蔡傳弘"/>
    <s v="梁麗梅"/>
    <s v="9941"/>
    <x v="3"/>
    <x v="1"/>
    <x v="21"/>
    <x v="1"/>
    <n v="50"/>
    <s v="110.10.25"/>
  </r>
  <r>
    <x v="12"/>
    <s v="918069"/>
    <s v="謝承諺"/>
    <s v="梁麗梅"/>
    <s v="003"/>
    <x v="1"/>
    <x v="1"/>
    <x v="0"/>
    <x v="0"/>
    <n v="45"/>
    <s v="110.10.25"/>
  </r>
  <r>
    <x v="12"/>
    <n v="918069"/>
    <s v="謝承諺"/>
    <s v="梁麗梅"/>
    <s v="008"/>
    <x v="3"/>
    <x v="1"/>
    <x v="13"/>
    <x v="2"/>
    <n v="16"/>
    <s v="110.10.25"/>
  </r>
  <r>
    <x v="12"/>
    <n v="918069"/>
    <s v="謝承諺"/>
    <s v="梁麗梅"/>
    <s v="013"/>
    <x v="3"/>
    <x v="1"/>
    <x v="25"/>
    <x v="2"/>
    <n v="30"/>
    <s v="110.10.25"/>
  </r>
  <r>
    <x v="12"/>
    <s v="918069"/>
    <s v="謝承諺"/>
    <s v="梁麗梅"/>
    <s v="014"/>
    <x v="1"/>
    <x v="1"/>
    <x v="16"/>
    <x v="2"/>
    <n v="50"/>
    <s v="110.10.25"/>
  </r>
  <r>
    <x v="12"/>
    <s v="918069"/>
    <s v="謝承諺"/>
    <s v="梁麗梅"/>
    <s v="0016"/>
    <x v="1"/>
    <x v="1"/>
    <x v="14"/>
    <x v="0"/>
    <n v="40"/>
    <s v="110.10.25"/>
  </r>
  <r>
    <x v="12"/>
    <s v="918069"/>
    <s v="謝承諺"/>
    <s v="梁麗梅"/>
    <s v="0024"/>
    <x v="1"/>
    <x v="1"/>
    <x v="3"/>
    <x v="2"/>
    <n v="45"/>
    <s v="110.10.25"/>
  </r>
  <r>
    <x v="12"/>
    <n v="918069"/>
    <s v="謝承諺"/>
    <s v="梁麗梅"/>
    <s v="0062"/>
    <x v="3"/>
    <x v="1"/>
    <x v="2"/>
    <x v="1"/>
    <n v="24"/>
    <s v="110.10.25"/>
  </r>
  <r>
    <x v="12"/>
    <n v="918069"/>
    <s v="謝承諺"/>
    <s v="梁麗梅"/>
    <s v="906"/>
    <x v="3"/>
    <x v="1"/>
    <x v="17"/>
    <x v="1"/>
    <n v="21"/>
    <s v="110.10.25"/>
  </r>
  <r>
    <x v="12"/>
    <n v="918069"/>
    <s v="謝承諺"/>
    <s v="梁麗梅"/>
    <s v="996"/>
    <x v="3"/>
    <x v="1"/>
    <x v="4"/>
    <x v="2"/>
    <n v="47"/>
    <s v="110.10.25"/>
  </r>
  <r>
    <x v="12"/>
    <n v="918069"/>
    <s v="謝承諺"/>
    <s v="梁麗梅"/>
    <s v="9941"/>
    <x v="3"/>
    <x v="1"/>
    <x v="21"/>
    <x v="1"/>
    <n v="51"/>
    <s v="110.10.25"/>
  </r>
  <r>
    <x v="12"/>
    <s v="918069"/>
    <s v="謝承諺"/>
    <s v="梁麗梅"/>
    <s v="G112"/>
    <x v="1"/>
    <x v="1"/>
    <x v="26"/>
    <x v="0"/>
    <n v="40"/>
    <s v="110.10.25"/>
  </r>
  <r>
    <x v="12"/>
    <s v="918069"/>
    <s v="謝承諺"/>
    <s v="梁麗梅"/>
    <s v="G14"/>
    <x v="1"/>
    <x v="1"/>
    <x v="28"/>
    <x v="0"/>
    <n v="56"/>
    <s v="110.10.25"/>
  </r>
  <r>
    <x v="12"/>
    <n v="918069"/>
    <s v="謝承諺"/>
    <s v="梁麗梅"/>
    <s v="G14"/>
    <x v="3"/>
    <x v="1"/>
    <x v="28"/>
    <x v="0"/>
    <n v="45"/>
    <s v="110.10.25"/>
  </r>
  <r>
    <x v="12"/>
    <n v="918069"/>
    <s v="謝承諺"/>
    <s v="梁麗梅"/>
    <s v="G15"/>
    <x v="3"/>
    <x v="1"/>
    <x v="27"/>
    <x v="0"/>
    <n v="45"/>
    <s v="110.10.25"/>
  </r>
  <r>
    <x v="12"/>
    <n v="918072"/>
    <s v="楊昌盛"/>
    <s v="梁麗梅"/>
    <s v="008"/>
    <x v="3"/>
    <x v="1"/>
    <x v="13"/>
    <x v="2"/>
    <n v="31"/>
    <s v="110.10.25"/>
  </r>
  <r>
    <x v="12"/>
    <s v="918072"/>
    <s v="楊昌盛"/>
    <s v="梁麗梅"/>
    <s v="009"/>
    <x v="1"/>
    <x v="1"/>
    <x v="29"/>
    <x v="2"/>
    <n v="0"/>
    <s v="110.10.25"/>
  </r>
  <r>
    <x v="12"/>
    <s v="918072"/>
    <s v="楊昌盛"/>
    <s v="梁麗梅"/>
    <s v="014"/>
    <x v="1"/>
    <x v="1"/>
    <x v="16"/>
    <x v="2"/>
    <n v="0"/>
    <s v="110.10.25"/>
  </r>
  <r>
    <x v="12"/>
    <n v="918072"/>
    <s v="楊昌盛"/>
    <s v="梁麗梅"/>
    <s v="906"/>
    <x v="3"/>
    <x v="1"/>
    <x v="17"/>
    <x v="1"/>
    <n v="22"/>
    <s v="110.10.25"/>
  </r>
  <r>
    <x v="12"/>
    <s v="918072"/>
    <s v="楊昌盛"/>
    <s v="梁麗梅"/>
    <s v="907"/>
    <x v="1"/>
    <x v="1"/>
    <x v="5"/>
    <x v="1"/>
    <n v="0"/>
    <s v="110.10.25"/>
  </r>
  <r>
    <x v="12"/>
    <s v="918072"/>
    <s v="楊昌盛"/>
    <s v="梁麗梅"/>
    <s v="940"/>
    <x v="1"/>
    <x v="1"/>
    <x v="18"/>
    <x v="2"/>
    <n v="0"/>
    <s v="110.10.25"/>
  </r>
  <r>
    <x v="12"/>
    <n v="918072"/>
    <s v="楊昌盛"/>
    <s v="梁麗梅"/>
    <s v="996"/>
    <x v="3"/>
    <x v="1"/>
    <x v="4"/>
    <x v="2"/>
    <n v="50"/>
    <s v="110.10.25"/>
  </r>
  <r>
    <x v="12"/>
    <n v="918072"/>
    <s v="楊昌盛"/>
    <s v="梁麗梅"/>
    <s v="9941"/>
    <x v="3"/>
    <x v="1"/>
    <x v="21"/>
    <x v="1"/>
    <n v="50"/>
    <s v="110.10.25"/>
  </r>
  <r>
    <x v="12"/>
    <s v="918072"/>
    <s v="楊昌盛"/>
    <s v="梁麗梅"/>
    <s v="G044"/>
    <x v="1"/>
    <x v="1"/>
    <x v="30"/>
    <x v="3"/>
    <n v="0"/>
    <s v="110.10.25"/>
  </r>
  <r>
    <x v="12"/>
    <s v="918072"/>
    <s v="楊昌盛"/>
    <s v="梁麗梅"/>
    <s v="G112"/>
    <x v="1"/>
    <x v="1"/>
    <x v="26"/>
    <x v="0"/>
    <n v="0"/>
    <s v="110.10.25"/>
  </r>
  <r>
    <x v="12"/>
    <s v="918072"/>
    <s v="楊昌盛"/>
    <s v="梁麗梅"/>
    <s v="G14"/>
    <x v="1"/>
    <x v="1"/>
    <x v="28"/>
    <x v="0"/>
    <n v="0"/>
    <s v="110.10.25"/>
  </r>
  <r>
    <x v="12"/>
    <s v="918072"/>
    <s v="楊昌盛"/>
    <s v="梁麗梅"/>
    <s v="G15"/>
    <x v="1"/>
    <x v="1"/>
    <x v="27"/>
    <x v="0"/>
    <n v="0"/>
    <s v="110.10.25"/>
  </r>
  <r>
    <x v="13"/>
    <n v="919006"/>
    <s v="林凱崙"/>
    <s v="林淑怡"/>
    <s v="5582"/>
    <x v="3"/>
    <x v="0"/>
    <x v="31"/>
    <x v="0"/>
    <n v="37"/>
    <s v="110.10.25"/>
  </r>
  <r>
    <x v="13"/>
    <n v="919006"/>
    <s v="林凱崙"/>
    <s v="林淑怡"/>
    <s v="A101"/>
    <x v="3"/>
    <x v="1"/>
    <x v="32"/>
    <x v="2"/>
    <n v="20"/>
    <s v="110.10.25"/>
  </r>
  <r>
    <x v="13"/>
    <n v="919013"/>
    <s v="林立暘"/>
    <s v="林淑怡"/>
    <s v="0062"/>
    <x v="3"/>
    <x v="1"/>
    <x v="2"/>
    <x v="1"/>
    <n v="44"/>
    <s v="110.10.25"/>
  </r>
  <r>
    <x v="13"/>
    <n v="919024"/>
    <s v="黃裕凱"/>
    <s v="林淑怡"/>
    <s v="0016"/>
    <x v="3"/>
    <x v="1"/>
    <x v="14"/>
    <x v="0"/>
    <n v="52"/>
    <s v="110.10.25"/>
  </r>
  <r>
    <x v="13"/>
    <n v="919024"/>
    <s v="黃裕凱"/>
    <s v="林淑怡"/>
    <s v="0062"/>
    <x v="3"/>
    <x v="1"/>
    <x v="2"/>
    <x v="1"/>
    <n v="41"/>
    <s v="110.10.25"/>
  </r>
  <r>
    <x v="13"/>
    <n v="919024"/>
    <s v="黃裕凱"/>
    <s v="林淑怡"/>
    <s v="996"/>
    <x v="3"/>
    <x v="1"/>
    <x v="4"/>
    <x v="2"/>
    <n v="44"/>
    <s v="110.10.25"/>
  </r>
  <r>
    <x v="13"/>
    <s v="919032"/>
    <s v="陳信源"/>
    <s v="林淑怡"/>
    <s v="940"/>
    <x v="1"/>
    <x v="1"/>
    <x v="18"/>
    <x v="2"/>
    <n v="0"/>
    <s v="110.10.25"/>
  </r>
  <r>
    <x v="13"/>
    <s v="919032"/>
    <s v="陳信源"/>
    <s v="林淑怡"/>
    <s v="5211"/>
    <x v="1"/>
    <x v="1"/>
    <x v="33"/>
    <x v="2"/>
    <n v="0"/>
    <s v="110.10.25"/>
  </r>
  <r>
    <x v="13"/>
    <s v="919032"/>
    <s v="陳信源"/>
    <s v="林淑怡"/>
    <s v="5587"/>
    <x v="1"/>
    <x v="0"/>
    <x v="34"/>
    <x v="0"/>
    <n v="0"/>
    <s v="110.10.25"/>
  </r>
  <r>
    <x v="13"/>
    <s v="919033"/>
    <s v="陳介勝"/>
    <s v="林淑怡"/>
    <s v="009"/>
    <x v="1"/>
    <x v="1"/>
    <x v="29"/>
    <x v="2"/>
    <n v="0"/>
    <s v="110.10.25"/>
  </r>
  <r>
    <x v="13"/>
    <s v="919033"/>
    <s v="陳介勝"/>
    <s v="林淑怡"/>
    <s v="940"/>
    <x v="1"/>
    <x v="1"/>
    <x v="18"/>
    <x v="2"/>
    <n v="0"/>
    <s v="110.10.25"/>
  </r>
  <r>
    <x v="13"/>
    <s v="919033"/>
    <s v="陳介勝"/>
    <s v="林淑怡"/>
    <s v="5211"/>
    <x v="1"/>
    <x v="1"/>
    <x v="33"/>
    <x v="2"/>
    <n v="0"/>
    <s v="110.10.25"/>
  </r>
  <r>
    <x v="14"/>
    <m/>
    <m/>
    <m/>
    <m/>
    <x v="4"/>
    <x v="2"/>
    <x v="35"/>
    <x v="4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3" cacheId="18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M1:AF62" firstHeaderRow="1" firstDataRow="2" firstDataCol="4"/>
  <pivotFields count="11">
    <pivotField axis="axisCol" showAll="0">
      <items count="54">
        <item m="1" x="17"/>
        <item m="1" x="49"/>
        <item m="1" x="30"/>
        <item m="1" x="19"/>
        <item x="9"/>
        <item x="4"/>
        <item m="1" x="22"/>
        <item m="1" x="47"/>
        <item m="1" x="27"/>
        <item m="1" x="37"/>
        <item m="1" x="20"/>
        <item m="1" x="25"/>
        <item x="5"/>
        <item m="1" x="43"/>
        <item x="13"/>
        <item m="1" x="29"/>
        <item m="1" x="38"/>
        <item x="10"/>
        <item m="1" x="51"/>
        <item x="12"/>
        <item m="1" x="42"/>
        <item x="11"/>
        <item x="8"/>
        <item m="1" x="45"/>
        <item m="1" x="28"/>
        <item m="1" x="23"/>
        <item x="7"/>
        <item x="14"/>
        <item x="6"/>
        <item m="1" x="52"/>
        <item m="1" x="33"/>
        <item m="1" x="18"/>
        <item m="1" x="50"/>
        <item m="1" x="21"/>
        <item m="1" x="39"/>
        <item m="1" x="31"/>
        <item m="1" x="41"/>
        <item m="1" x="35"/>
        <item m="1" x="44"/>
        <item m="1" x="48"/>
        <item m="1" x="15"/>
        <item x="3"/>
        <item m="1" x="26"/>
        <item m="1" x="34"/>
        <item m="1" x="16"/>
        <item m="1" x="24"/>
        <item x="0"/>
        <item m="1" x="32"/>
        <item x="2"/>
        <item m="1" x="46"/>
        <item m="1" x="36"/>
        <item x="1"/>
        <item m="1" x="40"/>
        <item t="default"/>
      </items>
    </pivotField>
    <pivotField dataField="1" showAll="0"/>
    <pivotField showAll="0"/>
    <pivotField showAll="0"/>
    <pivotField showAll="0"/>
    <pivotField axis="axisRow" outline="0" showAll="0" defaultSubtotal="0">
      <items count="7">
        <item x="1"/>
        <item x="3"/>
        <item x="2"/>
        <item x="0"/>
        <item m="1" x="5"/>
        <item x="4"/>
        <item m="1" x="6"/>
      </items>
    </pivotField>
    <pivotField axis="axisRow" outline="0" showAll="0" defaultSubtotal="0">
      <items count="4">
        <item x="1"/>
        <item x="0"/>
        <item x="2"/>
        <item m="1" x="3"/>
      </items>
    </pivotField>
    <pivotField axis="axisRow" outline="0" showAll="0" defaultSubtotal="0">
      <items count="177">
        <item m="1" x="161"/>
        <item m="1" x="76"/>
        <item x="18"/>
        <item x="21"/>
        <item x="33"/>
        <item m="1" x="113"/>
        <item m="1" x="66"/>
        <item m="1" x="110"/>
        <item m="1" x="174"/>
        <item m="1" x="99"/>
        <item m="1" x="129"/>
        <item m="1" x="120"/>
        <item m="1" x="46"/>
        <item m="1" x="79"/>
        <item m="1" x="156"/>
        <item m="1" x="158"/>
        <item m="1" x="171"/>
        <item m="1" x="72"/>
        <item m="1" x="62"/>
        <item m="1" x="56"/>
        <item x="2"/>
        <item m="1" x="64"/>
        <item m="1" x="59"/>
        <item x="22"/>
        <item m="1" x="81"/>
        <item m="1" x="80"/>
        <item m="1" x="176"/>
        <item m="1" x="131"/>
        <item m="1" x="44"/>
        <item m="1" x="147"/>
        <item x="32"/>
        <item m="1" x="95"/>
        <item m="1" x="43"/>
        <item x="34"/>
        <item m="1" x="37"/>
        <item m="1" x="41"/>
        <item m="1" x="112"/>
        <item m="1" x="53"/>
        <item m="1" x="91"/>
        <item x="31"/>
        <item m="1" x="107"/>
        <item m="1" x="167"/>
        <item m="1" x="100"/>
        <item m="1" x="159"/>
        <item m="1" x="170"/>
        <item m="1" x="116"/>
        <item m="1" x="90"/>
        <item m="1" x="143"/>
        <item m="1" x="150"/>
        <item m="1" x="78"/>
        <item x="0"/>
        <item m="1" x="52"/>
        <item m="1" x="152"/>
        <item m="1" x="57"/>
        <item m="1" x="106"/>
        <item m="1" x="169"/>
        <item m="1" x="45"/>
        <item m="1" x="138"/>
        <item m="1" x="77"/>
        <item m="1" x="50"/>
        <item m="1" x="162"/>
        <item m="1" x="36"/>
        <item m="1" x="87"/>
        <item m="1" x="144"/>
        <item m="1" x="166"/>
        <item x="4"/>
        <item x="35"/>
        <item m="1" x="175"/>
        <item m="1" x="109"/>
        <item m="1" x="73"/>
        <item m="1" x="155"/>
        <item m="1" x="71"/>
        <item m="1" x="63"/>
        <item m="1" x="47"/>
        <item x="11"/>
        <item m="1" x="124"/>
        <item m="1" x="39"/>
        <item m="1" x="69"/>
        <item m="1" x="145"/>
        <item m="1" x="60"/>
        <item m="1" x="108"/>
        <item m="1" x="55"/>
        <item m="1" x="88"/>
        <item m="1" x="121"/>
        <item m="1" x="164"/>
        <item m="1" x="117"/>
        <item m="1" x="130"/>
        <item m="1" x="139"/>
        <item m="1" x="118"/>
        <item m="1" x="168"/>
        <item m="1" x="165"/>
        <item m="1" x="75"/>
        <item m="1" x="68"/>
        <item m="1" x="70"/>
        <item x="1"/>
        <item m="1" x="98"/>
        <item m="1" x="127"/>
        <item x="25"/>
        <item m="1" x="157"/>
        <item m="1" x="101"/>
        <item m="1" x="122"/>
        <item x="13"/>
        <item m="1" x="132"/>
        <item m="1" x="89"/>
        <item m="1" x="102"/>
        <item m="1" x="115"/>
        <item m="1" x="104"/>
        <item m="1" x="54"/>
        <item m="1" x="58"/>
        <item m="1" x="136"/>
        <item x="29"/>
        <item m="1" x="125"/>
        <item m="1" x="149"/>
        <item m="1" x="141"/>
        <item m="1" x="92"/>
        <item m="1" x="97"/>
        <item m="1" x="119"/>
        <item m="1" x="49"/>
        <item m="1" x="173"/>
        <item m="1" x="140"/>
        <item m="1" x="128"/>
        <item m="1" x="86"/>
        <item m="1" x="85"/>
        <item m="1" x="126"/>
        <item x="16"/>
        <item m="1" x="51"/>
        <item m="1" x="163"/>
        <item m="1" x="151"/>
        <item m="1" x="65"/>
        <item m="1" x="160"/>
        <item m="1" x="146"/>
        <item x="3"/>
        <item x="10"/>
        <item m="1" x="148"/>
        <item x="14"/>
        <item x="24"/>
        <item x="17"/>
        <item x="5"/>
        <item m="1" x="84"/>
        <item m="1" x="42"/>
        <item m="1" x="74"/>
        <item m="1" x="94"/>
        <item m="1" x="38"/>
        <item m="1" x="93"/>
        <item m="1" x="40"/>
        <item m="1" x="83"/>
        <item x="28"/>
        <item m="1" x="172"/>
        <item m="1" x="137"/>
        <item m="1" x="67"/>
        <item m="1" x="153"/>
        <item m="1" x="61"/>
        <item m="1" x="48"/>
        <item m="1" x="96"/>
        <item m="1" x="103"/>
        <item m="1" x="114"/>
        <item m="1" x="133"/>
        <item m="1" x="134"/>
        <item m="1" x="111"/>
        <item m="1" x="123"/>
        <item x="7"/>
        <item m="1" x="142"/>
        <item x="15"/>
        <item m="1" x="135"/>
        <item m="1" x="154"/>
        <item x="23"/>
        <item x="26"/>
        <item m="1" x="105"/>
        <item m="1" x="82"/>
        <item x="12"/>
        <item x="27"/>
        <item x="30"/>
        <item x="19"/>
        <item x="20"/>
        <item x="6"/>
        <item x="8"/>
        <item x="9"/>
      </items>
    </pivotField>
    <pivotField axis="axisRow" outline="0" showAll="0" defaultSubtotal="0">
      <items count="5">
        <item x="1"/>
        <item x="2"/>
        <item x="0"/>
        <item x="3"/>
        <item x="4"/>
      </items>
    </pivotField>
    <pivotField showAll="0"/>
    <pivotField showAll="0"/>
  </pivotFields>
  <rowFields count="4">
    <field x="5"/>
    <field x="7"/>
    <field x="6"/>
    <field x="8"/>
  </rowFields>
  <rowItems count="60">
    <i>
      <x/>
      <x v="2"/>
      <x/>
      <x v="1"/>
    </i>
    <i r="1">
      <x v="4"/>
      <x/>
      <x v="1"/>
    </i>
    <i r="1">
      <x v="20"/>
      <x/>
      <x/>
    </i>
    <i r="1">
      <x v="33"/>
      <x v="1"/>
      <x v="2"/>
    </i>
    <i r="1">
      <x v="50"/>
      <x/>
      <x v="2"/>
    </i>
    <i r="1">
      <x v="94"/>
      <x/>
      <x v="2"/>
    </i>
    <i r="1">
      <x v="110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5"/>
      <x/>
      <x v="2"/>
    </i>
    <i r="1">
      <x v="136"/>
      <x/>
      <x v="1"/>
    </i>
    <i r="1">
      <x v="137"/>
      <x/>
      <x/>
    </i>
    <i r="1">
      <x v="146"/>
      <x/>
      <x v="2"/>
    </i>
    <i r="1">
      <x v="165"/>
      <x/>
      <x v="2"/>
    </i>
    <i r="1">
      <x v="166"/>
      <x/>
      <x v="2"/>
    </i>
    <i r="1">
      <x v="170"/>
      <x/>
      <x v="2"/>
    </i>
    <i r="1">
      <x v="171"/>
      <x/>
      <x v="3"/>
    </i>
    <i>
      <x v="1"/>
      <x v="2"/>
      <x/>
      <x v="1"/>
    </i>
    <i r="1">
      <x v="3"/>
      <x/>
      <x/>
    </i>
    <i r="1">
      <x v="20"/>
      <x/>
      <x/>
    </i>
    <i r="1">
      <x v="23"/>
      <x/>
      <x v="2"/>
    </i>
    <i r="1">
      <x v="30"/>
      <x/>
      <x v="1"/>
    </i>
    <i r="1">
      <x v="39"/>
      <x v="1"/>
      <x v="2"/>
    </i>
    <i r="1">
      <x v="50"/>
      <x/>
      <x v="2"/>
    </i>
    <i r="1">
      <x v="65"/>
      <x/>
      <x v="1"/>
    </i>
    <i r="1">
      <x v="97"/>
      <x/>
      <x v="1"/>
    </i>
    <i r="1">
      <x v="101"/>
      <x/>
      <x v="1"/>
    </i>
    <i r="1">
      <x v="124"/>
      <x/>
      <x v="1"/>
    </i>
    <i r="1">
      <x v="131"/>
      <x/>
      <x v="1"/>
    </i>
    <i r="1">
      <x v="132"/>
      <x/>
      <x v="1"/>
    </i>
    <i r="1">
      <x v="134"/>
      <x/>
      <x v="2"/>
    </i>
    <i r="1">
      <x v="136"/>
      <x/>
      <x/>
    </i>
    <i r="3">
      <x v="1"/>
    </i>
    <i r="1">
      <x v="146"/>
      <x/>
      <x v="2"/>
    </i>
    <i r="1">
      <x v="166"/>
      <x/>
      <x v="2"/>
    </i>
    <i r="1">
      <x v="170"/>
      <x/>
      <x v="2"/>
    </i>
    <i r="1">
      <x v="172"/>
      <x v="1"/>
      <x v="1"/>
    </i>
    <i r="1">
      <x v="173"/>
      <x/>
      <x v="2"/>
    </i>
    <i>
      <x v="2"/>
      <x v="50"/>
      <x/>
      <x v="1"/>
    </i>
    <i r="3">
      <x v="3"/>
    </i>
    <i r="1">
      <x v="65"/>
      <x/>
      <x v="1"/>
    </i>
    <i r="1">
      <x v="131"/>
      <x/>
      <x v="1"/>
    </i>
    <i r="1">
      <x v="162"/>
      <x/>
      <x v="1"/>
    </i>
    <i r="1">
      <x v="169"/>
      <x v="1"/>
      <x v="3"/>
    </i>
    <i>
      <x v="3"/>
      <x v="50"/>
      <x/>
      <x v="2"/>
    </i>
    <i r="3">
      <x v="3"/>
    </i>
    <i r="2">
      <x v="1"/>
      <x v="2"/>
    </i>
    <i r="1">
      <x v="65"/>
      <x/>
      <x v="1"/>
    </i>
    <i r="1">
      <x v="74"/>
      <x/>
      <x v="1"/>
    </i>
    <i r="1">
      <x v="131"/>
      <x/>
      <x v="1"/>
    </i>
    <i r="1">
      <x v="134"/>
      <x/>
      <x v="2"/>
    </i>
    <i r="1">
      <x v="137"/>
      <x/>
      <x v="1"/>
    </i>
    <i r="1">
      <x v="160"/>
      <x/>
      <x v="1"/>
    </i>
    <i r="1">
      <x v="174"/>
      <x/>
      <x v="2"/>
    </i>
    <i r="1">
      <x v="175"/>
      <x/>
      <x v="2"/>
    </i>
    <i r="1">
      <x v="176"/>
      <x/>
      <x v="2"/>
    </i>
    <i>
      <x v="5"/>
      <x v="66"/>
      <x v="2"/>
      <x v="4"/>
    </i>
    <i t="grand">
      <x/>
    </i>
  </rowItems>
  <colFields count="1">
    <field x="0"/>
  </colFields>
  <colItems count="16">
    <i>
      <x v="4"/>
    </i>
    <i>
      <x v="5"/>
    </i>
    <i>
      <x v="12"/>
    </i>
    <i>
      <x v="14"/>
    </i>
    <i>
      <x v="17"/>
    </i>
    <i>
      <x v="19"/>
    </i>
    <i>
      <x v="21"/>
    </i>
    <i>
      <x v="22"/>
    </i>
    <i>
      <x v="26"/>
    </i>
    <i>
      <x v="27"/>
    </i>
    <i>
      <x v="28"/>
    </i>
    <i>
      <x v="41"/>
    </i>
    <i>
      <x v="46"/>
    </i>
    <i>
      <x v="48"/>
    </i>
    <i>
      <x v="51"/>
    </i>
    <i t="grand">
      <x/>
    </i>
  </colItems>
  <dataFields count="1">
    <dataField name="計數 - 學號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7"/>
  <sheetViews>
    <sheetView workbookViewId="0">
      <selection activeCell="K1" sqref="K1"/>
    </sheetView>
  </sheetViews>
  <sheetFormatPr defaultRowHeight="16.5"/>
  <cols>
    <col min="2" max="2" width="9" style="1"/>
    <col min="8" max="8" width="13.375" customWidth="1"/>
    <col min="12" max="12" width="11.25" customWidth="1"/>
    <col min="13" max="13" width="12.5" customWidth="1"/>
    <col min="14" max="14" width="24.125" customWidth="1"/>
    <col min="15" max="15" width="8.625" customWidth="1"/>
    <col min="16" max="16" width="8" customWidth="1"/>
    <col min="17" max="17" width="10.125" customWidth="1"/>
    <col min="18" max="25" width="8.125" customWidth="1"/>
    <col min="26" max="26" width="7.5" customWidth="1"/>
    <col min="27" max="28" width="8.125" customWidth="1"/>
    <col min="29" max="31" width="10.25" customWidth="1"/>
    <col min="32" max="32" width="6" customWidth="1"/>
    <col min="33" max="37" width="8.125" customWidth="1"/>
    <col min="38" max="40" width="10.25" customWidth="1"/>
    <col min="41" max="41" width="6" customWidth="1"/>
    <col min="42" max="46" width="8.125" customWidth="1"/>
    <col min="47" max="48" width="17.125" customWidth="1"/>
    <col min="49" max="49" width="6" customWidth="1"/>
    <col min="50" max="56" width="8.125" customWidth="1"/>
    <col min="57" max="57" width="11.625" bestFit="1" customWidth="1"/>
    <col min="58" max="58" width="6.25" customWidth="1"/>
  </cols>
  <sheetData>
    <row r="1" spans="1:32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/>
      <c r="M1" t="s">
        <v>11</v>
      </c>
      <c r="Q1" t="s">
        <v>12</v>
      </c>
    </row>
    <row r="2" spans="1:32">
      <c r="A2" t="s">
        <v>13</v>
      </c>
      <c r="B2" s="1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3</v>
      </c>
      <c r="J2">
        <v>12</v>
      </c>
      <c r="K2" t="s">
        <v>21</v>
      </c>
      <c r="M2" t="s">
        <v>22</v>
      </c>
      <c r="N2" t="s">
        <v>7</v>
      </c>
      <c r="O2" t="s">
        <v>6</v>
      </c>
      <c r="P2" t="s">
        <v>8</v>
      </c>
      <c r="Q2" t="s">
        <v>23</v>
      </c>
      <c r="R2" t="s">
        <v>24</v>
      </c>
      <c r="S2" t="s">
        <v>25</v>
      </c>
      <c r="T2" t="s">
        <v>26</v>
      </c>
      <c r="U2" t="s">
        <v>27</v>
      </c>
      <c r="V2" t="s">
        <v>28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13</v>
      </c>
      <c r="AD2" t="s">
        <v>35</v>
      </c>
      <c r="AE2" t="s">
        <v>36</v>
      </c>
      <c r="AF2" t="s">
        <v>37</v>
      </c>
    </row>
    <row r="3" spans="1:32">
      <c r="A3" t="s">
        <v>36</v>
      </c>
      <c r="B3" s="1" t="s">
        <v>38</v>
      </c>
      <c r="C3" t="s">
        <v>39</v>
      </c>
      <c r="D3" t="s">
        <v>40</v>
      </c>
      <c r="E3" t="s">
        <v>41</v>
      </c>
      <c r="F3" t="s">
        <v>42</v>
      </c>
      <c r="G3" t="s">
        <v>43</v>
      </c>
      <c r="H3" t="s">
        <v>44</v>
      </c>
      <c r="I3">
        <v>3</v>
      </c>
      <c r="J3">
        <v>28</v>
      </c>
      <c r="K3" t="s">
        <v>21</v>
      </c>
      <c r="M3" t="s">
        <v>42</v>
      </c>
      <c r="N3" t="s">
        <v>45</v>
      </c>
      <c r="O3" t="s">
        <v>43</v>
      </c>
      <c r="P3">
        <v>2</v>
      </c>
      <c r="Q3" s="3"/>
      <c r="R3" s="3"/>
      <c r="S3" s="3"/>
      <c r="T3" s="3">
        <v>2</v>
      </c>
      <c r="U3" s="3"/>
      <c r="V3" s="3">
        <v>4</v>
      </c>
      <c r="W3" s="3"/>
      <c r="X3" s="3"/>
      <c r="Y3" s="3"/>
      <c r="Z3" s="3"/>
      <c r="AA3" s="3"/>
      <c r="AB3" s="3"/>
      <c r="AC3" s="3"/>
      <c r="AD3" s="3"/>
      <c r="AE3" s="3"/>
      <c r="AF3" s="3">
        <v>6</v>
      </c>
    </row>
    <row r="4" spans="1:32">
      <c r="A4" t="s">
        <v>36</v>
      </c>
      <c r="B4" s="1" t="s">
        <v>38</v>
      </c>
      <c r="C4" t="s">
        <v>39</v>
      </c>
      <c r="D4" t="s">
        <v>40</v>
      </c>
      <c r="E4" t="s">
        <v>17</v>
      </c>
      <c r="F4" t="s">
        <v>42</v>
      </c>
      <c r="G4" t="s">
        <v>43</v>
      </c>
      <c r="H4" t="s">
        <v>20</v>
      </c>
      <c r="I4">
        <v>3</v>
      </c>
      <c r="J4">
        <v>28</v>
      </c>
      <c r="K4" t="s">
        <v>21</v>
      </c>
      <c r="N4" t="s">
        <v>46</v>
      </c>
      <c r="O4" t="s">
        <v>43</v>
      </c>
      <c r="P4">
        <v>2</v>
      </c>
      <c r="Q4" s="3"/>
      <c r="R4" s="3"/>
      <c r="S4" s="3"/>
      <c r="T4" s="3">
        <v>2</v>
      </c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>
        <v>2</v>
      </c>
    </row>
    <row r="5" spans="1:32">
      <c r="A5" t="s">
        <v>36</v>
      </c>
      <c r="B5" s="1" t="s">
        <v>38</v>
      </c>
      <c r="C5" t="s">
        <v>39</v>
      </c>
      <c r="D5" t="s">
        <v>40</v>
      </c>
      <c r="E5" t="s">
        <v>47</v>
      </c>
      <c r="F5" t="s">
        <v>42</v>
      </c>
      <c r="G5" t="s">
        <v>43</v>
      </c>
      <c r="H5" t="s">
        <v>48</v>
      </c>
      <c r="I5">
        <v>1</v>
      </c>
      <c r="J5">
        <v>40</v>
      </c>
      <c r="K5" t="s">
        <v>21</v>
      </c>
      <c r="N5" t="s">
        <v>48</v>
      </c>
      <c r="O5" t="s">
        <v>43</v>
      </c>
      <c r="P5">
        <v>1</v>
      </c>
      <c r="Q5" s="3"/>
      <c r="R5" s="3"/>
      <c r="S5" s="3"/>
      <c r="T5" s="3"/>
      <c r="U5" s="3"/>
      <c r="V5" s="3"/>
      <c r="W5" s="3">
        <v>1</v>
      </c>
      <c r="X5" s="3"/>
      <c r="Y5" s="3"/>
      <c r="Z5" s="3"/>
      <c r="AA5" s="3"/>
      <c r="AB5" s="3"/>
      <c r="AC5" s="3"/>
      <c r="AD5" s="3"/>
      <c r="AE5" s="3">
        <v>1</v>
      </c>
      <c r="AF5" s="3">
        <v>2</v>
      </c>
    </row>
    <row r="6" spans="1:32">
      <c r="A6" t="s">
        <v>35</v>
      </c>
      <c r="B6" s="1">
        <v>718130</v>
      </c>
      <c r="C6" t="s">
        <v>49</v>
      </c>
      <c r="D6" t="s">
        <v>50</v>
      </c>
      <c r="E6" t="s">
        <v>17</v>
      </c>
      <c r="F6" t="s">
        <v>18</v>
      </c>
      <c r="G6" t="s">
        <v>43</v>
      </c>
      <c r="H6" t="s">
        <v>20</v>
      </c>
      <c r="I6">
        <v>3</v>
      </c>
      <c r="J6">
        <v>22</v>
      </c>
      <c r="K6" t="s">
        <v>21</v>
      </c>
      <c r="N6" t="s">
        <v>51</v>
      </c>
      <c r="O6" t="s">
        <v>19</v>
      </c>
      <c r="P6">
        <v>3</v>
      </c>
      <c r="Q6" s="3"/>
      <c r="R6" s="3"/>
      <c r="S6" s="3"/>
      <c r="T6" s="3">
        <v>1</v>
      </c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>
        <v>1</v>
      </c>
    </row>
    <row r="7" spans="1:32">
      <c r="A7" t="s">
        <v>34</v>
      </c>
      <c r="B7" s="1" t="s">
        <v>52</v>
      </c>
      <c r="C7" t="s">
        <v>53</v>
      </c>
      <c r="D7" t="s">
        <v>54</v>
      </c>
      <c r="E7" t="s">
        <v>55</v>
      </c>
      <c r="F7" t="s">
        <v>56</v>
      </c>
      <c r="G7" t="s">
        <v>43</v>
      </c>
      <c r="H7" t="s">
        <v>57</v>
      </c>
      <c r="I7">
        <v>2</v>
      </c>
      <c r="J7">
        <v>24</v>
      </c>
      <c r="K7" t="s">
        <v>21</v>
      </c>
      <c r="N7" t="s">
        <v>20</v>
      </c>
      <c r="O7" t="s">
        <v>43</v>
      </c>
      <c r="P7">
        <v>3</v>
      </c>
      <c r="Q7" s="3"/>
      <c r="R7" s="3"/>
      <c r="S7" s="3"/>
      <c r="T7" s="3"/>
      <c r="U7" s="3"/>
      <c r="V7" s="3">
        <v>3</v>
      </c>
      <c r="W7" s="3">
        <v>1</v>
      </c>
      <c r="X7" s="3"/>
      <c r="Y7" s="3">
        <v>1</v>
      </c>
      <c r="Z7" s="3"/>
      <c r="AA7" s="3"/>
      <c r="AB7" s="3"/>
      <c r="AC7" s="3"/>
      <c r="AD7" s="3"/>
      <c r="AE7" s="3">
        <v>1</v>
      </c>
      <c r="AF7" s="3">
        <v>6</v>
      </c>
    </row>
    <row r="8" spans="1:32">
      <c r="A8" t="s">
        <v>34</v>
      </c>
      <c r="B8" s="1">
        <v>813002</v>
      </c>
      <c r="C8" t="s">
        <v>53</v>
      </c>
      <c r="D8" t="s">
        <v>54</v>
      </c>
      <c r="E8" t="s">
        <v>55</v>
      </c>
      <c r="F8" t="s">
        <v>18</v>
      </c>
      <c r="G8" t="s">
        <v>43</v>
      </c>
      <c r="H8" t="s">
        <v>57</v>
      </c>
      <c r="I8">
        <v>2</v>
      </c>
      <c r="J8">
        <v>40</v>
      </c>
      <c r="K8" t="s">
        <v>21</v>
      </c>
      <c r="N8" t="s">
        <v>44</v>
      </c>
      <c r="O8" t="s">
        <v>43</v>
      </c>
      <c r="P8">
        <v>3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>
        <v>1</v>
      </c>
      <c r="AF8" s="3">
        <v>1</v>
      </c>
    </row>
    <row r="9" spans="1:32">
      <c r="A9" t="s">
        <v>34</v>
      </c>
      <c r="B9" s="1">
        <v>813002</v>
      </c>
      <c r="C9" t="s">
        <v>53</v>
      </c>
      <c r="D9" t="s">
        <v>54</v>
      </c>
      <c r="E9" t="s">
        <v>58</v>
      </c>
      <c r="F9" t="s">
        <v>59</v>
      </c>
      <c r="G9" t="s">
        <v>43</v>
      </c>
      <c r="H9" t="s">
        <v>60</v>
      </c>
      <c r="I9">
        <v>2</v>
      </c>
      <c r="J9">
        <v>57</v>
      </c>
      <c r="K9" t="s">
        <v>21</v>
      </c>
      <c r="N9" t="s">
        <v>61</v>
      </c>
      <c r="O9" t="s">
        <v>43</v>
      </c>
      <c r="P9">
        <v>2</v>
      </c>
      <c r="Q9" s="3"/>
      <c r="R9" s="3"/>
      <c r="S9" s="3"/>
      <c r="T9" s="3">
        <v>1</v>
      </c>
      <c r="U9" s="3"/>
      <c r="V9" s="3">
        <v>1</v>
      </c>
      <c r="W9" s="3"/>
      <c r="X9" s="3"/>
      <c r="Y9" s="3"/>
      <c r="Z9" s="3"/>
      <c r="AA9" s="3"/>
      <c r="AB9" s="3"/>
      <c r="AC9" s="3"/>
      <c r="AD9" s="3"/>
      <c r="AE9" s="3"/>
      <c r="AF9" s="3">
        <v>2</v>
      </c>
    </row>
    <row r="10" spans="1:32">
      <c r="A10" t="s">
        <v>34</v>
      </c>
      <c r="B10" s="1" t="s">
        <v>52</v>
      </c>
      <c r="C10" t="s">
        <v>53</v>
      </c>
      <c r="D10" t="s">
        <v>54</v>
      </c>
      <c r="E10" t="s">
        <v>58</v>
      </c>
      <c r="F10" t="s">
        <v>56</v>
      </c>
      <c r="G10" t="s">
        <v>43</v>
      </c>
      <c r="H10" t="s">
        <v>60</v>
      </c>
      <c r="I10">
        <v>2</v>
      </c>
      <c r="J10">
        <v>41</v>
      </c>
      <c r="K10" t="s">
        <v>21</v>
      </c>
      <c r="N10" t="s">
        <v>62</v>
      </c>
      <c r="O10" t="s">
        <v>43</v>
      </c>
      <c r="P10">
        <v>2</v>
      </c>
      <c r="Q10" s="3"/>
      <c r="R10" s="3"/>
      <c r="S10" s="3"/>
      <c r="T10" s="3"/>
      <c r="U10" s="3"/>
      <c r="V10" s="3">
        <v>4</v>
      </c>
      <c r="W10" s="3">
        <v>2</v>
      </c>
      <c r="X10" s="3"/>
      <c r="Y10" s="3"/>
      <c r="Z10" s="3"/>
      <c r="AA10" s="3"/>
      <c r="AB10" s="3"/>
      <c r="AC10" s="3"/>
      <c r="AD10" s="3"/>
      <c r="AE10" s="3"/>
      <c r="AF10" s="3">
        <v>6</v>
      </c>
    </row>
    <row r="11" spans="1:32">
      <c r="A11" t="s">
        <v>34</v>
      </c>
      <c r="B11" s="1">
        <v>813002</v>
      </c>
      <c r="C11" t="s">
        <v>53</v>
      </c>
      <c r="D11" t="s">
        <v>54</v>
      </c>
      <c r="E11" t="s">
        <v>58</v>
      </c>
      <c r="F11" t="s">
        <v>18</v>
      </c>
      <c r="G11" t="s">
        <v>43</v>
      </c>
      <c r="H11" t="s">
        <v>60</v>
      </c>
      <c r="I11">
        <v>2</v>
      </c>
      <c r="J11">
        <v>41</v>
      </c>
      <c r="K11" t="s">
        <v>21</v>
      </c>
      <c r="N11" t="s">
        <v>57</v>
      </c>
      <c r="O11" t="s">
        <v>43</v>
      </c>
      <c r="P11">
        <v>2</v>
      </c>
      <c r="Q11" s="3">
        <v>1</v>
      </c>
      <c r="R11" s="3"/>
      <c r="S11" s="3"/>
      <c r="T11" s="3"/>
      <c r="U11" s="3"/>
      <c r="V11" s="3">
        <v>1</v>
      </c>
      <c r="W11" s="3">
        <v>3</v>
      </c>
      <c r="X11" s="3"/>
      <c r="Y11" s="3"/>
      <c r="Z11" s="3"/>
      <c r="AA11" s="3"/>
      <c r="AB11" s="3"/>
      <c r="AC11" s="3"/>
      <c r="AD11" s="3"/>
      <c r="AE11" s="3"/>
      <c r="AF11" s="3">
        <v>5</v>
      </c>
    </row>
    <row r="12" spans="1:32">
      <c r="A12" t="s">
        <v>34</v>
      </c>
      <c r="B12" s="1" t="s">
        <v>63</v>
      </c>
      <c r="C12" t="s">
        <v>64</v>
      </c>
      <c r="D12" t="s">
        <v>54</v>
      </c>
      <c r="E12" t="s">
        <v>17</v>
      </c>
      <c r="F12" t="s">
        <v>56</v>
      </c>
      <c r="G12" t="s">
        <v>43</v>
      </c>
      <c r="H12" t="s">
        <v>20</v>
      </c>
      <c r="I12">
        <v>4</v>
      </c>
      <c r="J12">
        <v>50</v>
      </c>
      <c r="K12" t="s">
        <v>21</v>
      </c>
      <c r="N12" t="s">
        <v>65</v>
      </c>
      <c r="O12" t="s">
        <v>43</v>
      </c>
      <c r="P12">
        <v>2</v>
      </c>
      <c r="Q12" s="3"/>
      <c r="R12" s="3"/>
      <c r="S12" s="3"/>
      <c r="T12" s="3"/>
      <c r="U12" s="3">
        <v>1</v>
      </c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>
        <v>1</v>
      </c>
    </row>
    <row r="13" spans="1:32">
      <c r="A13" t="s">
        <v>24</v>
      </c>
      <c r="B13" s="1">
        <v>813066</v>
      </c>
      <c r="C13" t="s">
        <v>66</v>
      </c>
      <c r="D13" t="s">
        <v>67</v>
      </c>
      <c r="E13" t="s">
        <v>17</v>
      </c>
      <c r="F13" t="s">
        <v>18</v>
      </c>
      <c r="G13" t="s">
        <v>43</v>
      </c>
      <c r="H13" t="s">
        <v>20</v>
      </c>
      <c r="I13">
        <v>4</v>
      </c>
      <c r="J13">
        <v>30</v>
      </c>
      <c r="K13" t="s">
        <v>21</v>
      </c>
      <c r="N13" t="s">
        <v>68</v>
      </c>
      <c r="O13" t="s">
        <v>43</v>
      </c>
      <c r="P13">
        <v>3</v>
      </c>
      <c r="Q13" s="3"/>
      <c r="R13" s="3"/>
      <c r="S13" s="3"/>
      <c r="T13" s="3"/>
      <c r="U13" s="3"/>
      <c r="V13" s="3">
        <v>1</v>
      </c>
      <c r="W13" s="3">
        <v>1</v>
      </c>
      <c r="X13" s="3"/>
      <c r="Y13" s="3"/>
      <c r="Z13" s="3"/>
      <c r="AA13" s="3"/>
      <c r="AB13" s="3"/>
      <c r="AC13" s="3"/>
      <c r="AD13" s="3"/>
      <c r="AE13" s="3"/>
      <c r="AF13" s="3">
        <v>2</v>
      </c>
    </row>
    <row r="14" spans="1:32">
      <c r="A14" t="s">
        <v>24</v>
      </c>
      <c r="B14" s="1">
        <v>813069</v>
      </c>
      <c r="C14" t="s">
        <v>69</v>
      </c>
      <c r="D14" t="s">
        <v>67</v>
      </c>
      <c r="E14" t="s">
        <v>17</v>
      </c>
      <c r="F14" t="s">
        <v>18</v>
      </c>
      <c r="G14" t="s">
        <v>43</v>
      </c>
      <c r="H14" t="s">
        <v>20</v>
      </c>
      <c r="I14">
        <v>4</v>
      </c>
      <c r="J14">
        <v>37</v>
      </c>
      <c r="K14" t="s">
        <v>21</v>
      </c>
      <c r="N14" t="s">
        <v>70</v>
      </c>
      <c r="O14" t="s">
        <v>43</v>
      </c>
      <c r="P14">
        <v>3</v>
      </c>
      <c r="Q14" s="3"/>
      <c r="R14" s="3"/>
      <c r="S14" s="3"/>
      <c r="T14" s="3"/>
      <c r="U14" s="3">
        <v>1</v>
      </c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>
        <v>1</v>
      </c>
    </row>
    <row r="15" spans="1:32">
      <c r="A15" t="s">
        <v>24</v>
      </c>
      <c r="B15" s="1">
        <v>813069</v>
      </c>
      <c r="C15" t="s">
        <v>69</v>
      </c>
      <c r="D15" t="s">
        <v>67</v>
      </c>
      <c r="E15" t="s">
        <v>71</v>
      </c>
      <c r="F15" t="s">
        <v>18</v>
      </c>
      <c r="G15" t="s">
        <v>43</v>
      </c>
      <c r="H15" t="s">
        <v>72</v>
      </c>
      <c r="I15">
        <v>2</v>
      </c>
      <c r="J15">
        <v>33</v>
      </c>
      <c r="K15" t="s">
        <v>21</v>
      </c>
      <c r="N15" t="s">
        <v>73</v>
      </c>
      <c r="O15" t="s">
        <v>43</v>
      </c>
      <c r="P15">
        <v>2</v>
      </c>
      <c r="Q15" s="3">
        <v>1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>
        <v>1</v>
      </c>
    </row>
    <row r="16" spans="1:32">
      <c r="A16" t="s">
        <v>24</v>
      </c>
      <c r="B16" s="1">
        <v>813069</v>
      </c>
      <c r="C16" t="s">
        <v>69</v>
      </c>
      <c r="D16" t="s">
        <v>67</v>
      </c>
      <c r="E16" t="s">
        <v>74</v>
      </c>
      <c r="F16" t="s">
        <v>18</v>
      </c>
      <c r="G16" t="s">
        <v>43</v>
      </c>
      <c r="H16" t="s">
        <v>75</v>
      </c>
      <c r="I16">
        <v>3</v>
      </c>
      <c r="J16">
        <v>26</v>
      </c>
      <c r="K16" t="s">
        <v>21</v>
      </c>
      <c r="N16" t="s">
        <v>72</v>
      </c>
      <c r="O16" t="s">
        <v>43</v>
      </c>
      <c r="P16">
        <v>1</v>
      </c>
      <c r="Q16" s="3"/>
      <c r="R16" s="3"/>
      <c r="S16" s="3"/>
      <c r="T16" s="3"/>
      <c r="U16" s="3"/>
      <c r="V16" s="3">
        <v>2</v>
      </c>
      <c r="W16" s="3">
        <v>1</v>
      </c>
      <c r="X16" s="3"/>
      <c r="Y16" s="3"/>
      <c r="Z16" s="3"/>
      <c r="AA16" s="3"/>
      <c r="AB16" s="3"/>
      <c r="AC16" s="3"/>
      <c r="AD16" s="3"/>
      <c r="AE16" s="3"/>
      <c r="AF16" s="3">
        <v>3</v>
      </c>
    </row>
    <row r="17" spans="1:32">
      <c r="A17" t="s">
        <v>24</v>
      </c>
      <c r="B17" s="1">
        <v>813071</v>
      </c>
      <c r="C17" t="s">
        <v>76</v>
      </c>
      <c r="D17" t="s">
        <v>67</v>
      </c>
      <c r="E17" t="s">
        <v>17</v>
      </c>
      <c r="F17" t="s">
        <v>18</v>
      </c>
      <c r="G17" t="s">
        <v>43</v>
      </c>
      <c r="H17" t="s">
        <v>20</v>
      </c>
      <c r="I17">
        <v>4</v>
      </c>
      <c r="J17">
        <v>43</v>
      </c>
      <c r="K17" t="s">
        <v>21</v>
      </c>
      <c r="N17" t="s">
        <v>77</v>
      </c>
      <c r="O17" t="s">
        <v>43</v>
      </c>
      <c r="P17">
        <v>3</v>
      </c>
      <c r="Q17" s="3"/>
      <c r="R17" s="3"/>
      <c r="S17" s="3"/>
      <c r="T17" s="3"/>
      <c r="U17" s="3"/>
      <c r="V17" s="3">
        <v>3</v>
      </c>
      <c r="W17" s="3"/>
      <c r="X17" s="3"/>
      <c r="Y17" s="3"/>
      <c r="Z17" s="3"/>
      <c r="AA17" s="3"/>
      <c r="AB17" s="3"/>
      <c r="AC17" s="3"/>
      <c r="AD17" s="3"/>
      <c r="AE17" s="3"/>
      <c r="AF17" s="3">
        <v>3</v>
      </c>
    </row>
    <row r="18" spans="1:32">
      <c r="A18" t="s">
        <v>24</v>
      </c>
      <c r="B18" s="1">
        <v>813071</v>
      </c>
      <c r="C18" t="s">
        <v>76</v>
      </c>
      <c r="D18" t="s">
        <v>67</v>
      </c>
      <c r="E18" t="s">
        <v>71</v>
      </c>
      <c r="F18" t="s">
        <v>18</v>
      </c>
      <c r="G18" t="s">
        <v>43</v>
      </c>
      <c r="H18" t="s">
        <v>72</v>
      </c>
      <c r="I18">
        <v>2</v>
      </c>
      <c r="J18">
        <v>27</v>
      </c>
      <c r="K18" t="s">
        <v>21</v>
      </c>
      <c r="N18" t="s">
        <v>78</v>
      </c>
      <c r="O18" t="s">
        <v>43</v>
      </c>
      <c r="P18">
        <v>3</v>
      </c>
      <c r="Q18" s="3"/>
      <c r="R18" s="3"/>
      <c r="S18" s="3"/>
      <c r="T18" s="3"/>
      <c r="U18" s="3">
        <v>1</v>
      </c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>
        <v>1</v>
      </c>
    </row>
    <row r="19" spans="1:32">
      <c r="A19" t="s">
        <v>24</v>
      </c>
      <c r="B19" s="1">
        <v>813071</v>
      </c>
      <c r="C19" t="s">
        <v>76</v>
      </c>
      <c r="D19" t="s">
        <v>67</v>
      </c>
      <c r="E19" t="s">
        <v>74</v>
      </c>
      <c r="F19" t="s">
        <v>18</v>
      </c>
      <c r="G19" t="s">
        <v>43</v>
      </c>
      <c r="H19" t="s">
        <v>75</v>
      </c>
      <c r="I19">
        <v>3</v>
      </c>
      <c r="J19">
        <v>26</v>
      </c>
      <c r="K19" t="s">
        <v>21</v>
      </c>
      <c r="N19" t="s">
        <v>79</v>
      </c>
      <c r="O19" t="s">
        <v>43</v>
      </c>
      <c r="P19">
        <v>3</v>
      </c>
      <c r="Q19" s="3"/>
      <c r="R19" s="3"/>
      <c r="S19" s="3"/>
      <c r="T19" s="3"/>
      <c r="U19" s="3"/>
      <c r="V19" s="3">
        <v>2</v>
      </c>
      <c r="W19" s="3">
        <v>2</v>
      </c>
      <c r="X19" s="3"/>
      <c r="Y19" s="3"/>
      <c r="Z19" s="3"/>
      <c r="AA19" s="3"/>
      <c r="AB19" s="3"/>
      <c r="AC19" s="3"/>
      <c r="AD19" s="3"/>
      <c r="AE19" s="3"/>
      <c r="AF19" s="3">
        <v>4</v>
      </c>
    </row>
    <row r="20" spans="1:32">
      <c r="A20" t="s">
        <v>25</v>
      </c>
      <c r="B20" s="1">
        <v>814017</v>
      </c>
      <c r="C20" t="s">
        <v>80</v>
      </c>
      <c r="D20" t="s">
        <v>81</v>
      </c>
      <c r="E20" t="s">
        <v>82</v>
      </c>
      <c r="F20" t="s">
        <v>18</v>
      </c>
      <c r="G20" t="s">
        <v>43</v>
      </c>
      <c r="H20" t="s">
        <v>83</v>
      </c>
      <c r="I20">
        <v>2</v>
      </c>
      <c r="J20">
        <v>31</v>
      </c>
      <c r="K20" t="s">
        <v>21</v>
      </c>
      <c r="N20" t="s">
        <v>84</v>
      </c>
      <c r="O20" t="s">
        <v>43</v>
      </c>
      <c r="P20">
        <v>3</v>
      </c>
      <c r="Q20" s="3"/>
      <c r="R20" s="3"/>
      <c r="S20" s="3"/>
      <c r="T20" s="3"/>
      <c r="U20" s="3"/>
      <c r="V20" s="3">
        <v>1</v>
      </c>
      <c r="W20" s="3">
        <v>1</v>
      </c>
      <c r="X20" s="3"/>
      <c r="Y20" s="3"/>
      <c r="Z20" s="3"/>
      <c r="AA20" s="3"/>
      <c r="AB20" s="3"/>
      <c r="AC20" s="3"/>
      <c r="AD20" s="3"/>
      <c r="AE20" s="3"/>
      <c r="AF20" s="3">
        <v>2</v>
      </c>
    </row>
    <row r="21" spans="1:32">
      <c r="A21" t="s">
        <v>25</v>
      </c>
      <c r="B21" s="1">
        <v>814017</v>
      </c>
      <c r="C21" t="s">
        <v>80</v>
      </c>
      <c r="D21" t="s">
        <v>81</v>
      </c>
      <c r="E21" t="s">
        <v>85</v>
      </c>
      <c r="F21" t="s">
        <v>18</v>
      </c>
      <c r="G21" t="s">
        <v>43</v>
      </c>
      <c r="H21" t="s">
        <v>86</v>
      </c>
      <c r="I21">
        <v>3</v>
      </c>
      <c r="J21">
        <v>20</v>
      </c>
      <c r="K21" t="s">
        <v>21</v>
      </c>
      <c r="N21" t="s">
        <v>87</v>
      </c>
      <c r="O21" t="s">
        <v>43</v>
      </c>
      <c r="P21">
        <v>4</v>
      </c>
      <c r="Q21" s="3"/>
      <c r="R21" s="3"/>
      <c r="S21" s="3"/>
      <c r="T21" s="3"/>
      <c r="U21" s="3"/>
      <c r="V21" s="3">
        <v>1</v>
      </c>
      <c r="W21" s="3"/>
      <c r="X21" s="3"/>
      <c r="Y21" s="3"/>
      <c r="Z21" s="3"/>
      <c r="AA21" s="3"/>
      <c r="AB21" s="3"/>
      <c r="AC21" s="3"/>
      <c r="AD21" s="3"/>
      <c r="AE21" s="3"/>
      <c r="AF21" s="3">
        <v>1</v>
      </c>
    </row>
    <row r="22" spans="1:32">
      <c r="A22" t="s">
        <v>33</v>
      </c>
      <c r="B22" s="1">
        <v>815010</v>
      </c>
      <c r="C22" t="s">
        <v>88</v>
      </c>
      <c r="D22" t="s">
        <v>81</v>
      </c>
      <c r="E22" t="s">
        <v>85</v>
      </c>
      <c r="F22" t="s">
        <v>18</v>
      </c>
      <c r="G22" t="s">
        <v>43</v>
      </c>
      <c r="H22" t="s">
        <v>86</v>
      </c>
      <c r="I22">
        <v>3</v>
      </c>
      <c r="J22">
        <v>12</v>
      </c>
      <c r="K22" t="s">
        <v>21</v>
      </c>
      <c r="M22" t="s">
        <v>59</v>
      </c>
      <c r="N22" t="s">
        <v>45</v>
      </c>
      <c r="O22" t="s">
        <v>43</v>
      </c>
      <c r="P22">
        <v>2</v>
      </c>
      <c r="Q22" s="3">
        <v>2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>
        <v>2</v>
      </c>
    </row>
    <row r="23" spans="1:32">
      <c r="A23" t="s">
        <v>33</v>
      </c>
      <c r="B23" s="1">
        <v>815013</v>
      </c>
      <c r="C23" t="s">
        <v>89</v>
      </c>
      <c r="D23" t="s">
        <v>81</v>
      </c>
      <c r="E23" t="s">
        <v>90</v>
      </c>
      <c r="F23" t="s">
        <v>18</v>
      </c>
      <c r="G23" t="s">
        <v>43</v>
      </c>
      <c r="H23" t="s">
        <v>91</v>
      </c>
      <c r="I23">
        <v>3</v>
      </c>
      <c r="J23">
        <v>36</v>
      </c>
      <c r="K23" t="s">
        <v>21</v>
      </c>
      <c r="N23" t="s">
        <v>92</v>
      </c>
      <c r="O23" t="s">
        <v>43</v>
      </c>
      <c r="P23">
        <v>1</v>
      </c>
      <c r="Q23" s="3">
        <v>1</v>
      </c>
      <c r="R23" s="3"/>
      <c r="S23" s="3"/>
      <c r="T23" s="3"/>
      <c r="U23" s="3"/>
      <c r="V23" s="3">
        <v>4</v>
      </c>
      <c r="W23" s="3">
        <v>1</v>
      </c>
      <c r="X23" s="3"/>
      <c r="Y23" s="3"/>
      <c r="Z23" s="3"/>
      <c r="AA23" s="3"/>
      <c r="AB23" s="3"/>
      <c r="AC23" s="3"/>
      <c r="AD23" s="3"/>
      <c r="AE23" s="3"/>
      <c r="AF23" s="3">
        <v>6</v>
      </c>
    </row>
    <row r="24" spans="1:32">
      <c r="A24" t="s">
        <v>33</v>
      </c>
      <c r="B24" s="1">
        <v>815016</v>
      </c>
      <c r="C24" t="s">
        <v>93</v>
      </c>
      <c r="D24" t="s">
        <v>81</v>
      </c>
      <c r="E24" t="s">
        <v>85</v>
      </c>
      <c r="F24" t="s">
        <v>18</v>
      </c>
      <c r="G24" t="s">
        <v>43</v>
      </c>
      <c r="H24" t="s">
        <v>86</v>
      </c>
      <c r="I24">
        <v>3</v>
      </c>
      <c r="J24">
        <v>20</v>
      </c>
      <c r="K24" t="s">
        <v>21</v>
      </c>
      <c r="N24" t="s">
        <v>48</v>
      </c>
      <c r="O24" t="s">
        <v>43</v>
      </c>
      <c r="P24">
        <v>1</v>
      </c>
      <c r="Q24" s="3"/>
      <c r="R24" s="3"/>
      <c r="S24" s="3"/>
      <c r="T24" s="3">
        <v>2</v>
      </c>
      <c r="U24" s="3"/>
      <c r="V24" s="3">
        <v>2</v>
      </c>
      <c r="W24" s="3">
        <v>1</v>
      </c>
      <c r="X24" s="3"/>
      <c r="Y24" s="3"/>
      <c r="Z24" s="3"/>
      <c r="AA24" s="3"/>
      <c r="AB24" s="3"/>
      <c r="AC24" s="3"/>
      <c r="AD24" s="3"/>
      <c r="AE24" s="3"/>
      <c r="AF24" s="3">
        <v>5</v>
      </c>
    </row>
    <row r="25" spans="1:32">
      <c r="A25" t="s">
        <v>33</v>
      </c>
      <c r="B25" s="1">
        <v>815020</v>
      </c>
      <c r="C25" t="s">
        <v>94</v>
      </c>
      <c r="D25" t="s">
        <v>81</v>
      </c>
      <c r="E25" t="s">
        <v>17</v>
      </c>
      <c r="F25" t="s">
        <v>18</v>
      </c>
      <c r="G25" t="s">
        <v>43</v>
      </c>
      <c r="H25" t="s">
        <v>20</v>
      </c>
      <c r="I25">
        <v>4</v>
      </c>
      <c r="J25">
        <v>40</v>
      </c>
      <c r="K25" t="s">
        <v>21</v>
      </c>
      <c r="N25" t="s">
        <v>95</v>
      </c>
      <c r="O25" t="s">
        <v>43</v>
      </c>
      <c r="P25">
        <v>3</v>
      </c>
      <c r="Q25" s="3"/>
      <c r="R25" s="3"/>
      <c r="S25" s="3"/>
      <c r="T25" s="3"/>
      <c r="U25" s="3">
        <v>1</v>
      </c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>
        <v>1</v>
      </c>
    </row>
    <row r="26" spans="1:32">
      <c r="A26" t="s">
        <v>33</v>
      </c>
      <c r="B26" s="1">
        <v>815022</v>
      </c>
      <c r="C26" t="s">
        <v>96</v>
      </c>
      <c r="D26" t="s">
        <v>81</v>
      </c>
      <c r="E26" t="s">
        <v>90</v>
      </c>
      <c r="F26" t="s">
        <v>18</v>
      </c>
      <c r="G26" t="s">
        <v>43</v>
      </c>
      <c r="H26" t="s">
        <v>91</v>
      </c>
      <c r="I26">
        <v>3</v>
      </c>
      <c r="J26">
        <v>45</v>
      </c>
      <c r="K26" t="s">
        <v>21</v>
      </c>
      <c r="N26" t="s">
        <v>97</v>
      </c>
      <c r="O26" t="s">
        <v>43</v>
      </c>
      <c r="P26">
        <v>2</v>
      </c>
      <c r="Q26" s="3"/>
      <c r="R26" s="3"/>
      <c r="S26" s="3"/>
      <c r="T26" s="3">
        <v>1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>
        <v>1</v>
      </c>
    </row>
    <row r="27" spans="1:32">
      <c r="A27" t="s">
        <v>31</v>
      </c>
      <c r="B27" s="1">
        <v>818001</v>
      </c>
      <c r="C27" t="s">
        <v>98</v>
      </c>
      <c r="D27" t="s">
        <v>99</v>
      </c>
      <c r="E27" t="s">
        <v>100</v>
      </c>
      <c r="F27" t="s">
        <v>59</v>
      </c>
      <c r="G27" t="s">
        <v>43</v>
      </c>
      <c r="H27" t="s">
        <v>65</v>
      </c>
      <c r="I27">
        <v>2</v>
      </c>
      <c r="J27">
        <v>53</v>
      </c>
      <c r="K27" t="s">
        <v>21</v>
      </c>
      <c r="N27" t="s">
        <v>101</v>
      </c>
      <c r="O27" t="s">
        <v>19</v>
      </c>
      <c r="P27">
        <v>3</v>
      </c>
      <c r="Q27" s="3"/>
      <c r="R27" s="3"/>
      <c r="S27" s="3"/>
      <c r="T27" s="3">
        <v>1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>
        <v>1</v>
      </c>
    </row>
    <row r="28" spans="1:32">
      <c r="A28" t="s">
        <v>31</v>
      </c>
      <c r="B28" s="1" t="s">
        <v>102</v>
      </c>
      <c r="C28" t="s">
        <v>103</v>
      </c>
      <c r="D28" t="s">
        <v>99</v>
      </c>
      <c r="E28" t="s">
        <v>17</v>
      </c>
      <c r="F28" t="s">
        <v>42</v>
      </c>
      <c r="G28" t="s">
        <v>43</v>
      </c>
      <c r="H28" t="s">
        <v>20</v>
      </c>
      <c r="I28">
        <v>3</v>
      </c>
      <c r="J28">
        <v>27</v>
      </c>
      <c r="K28" t="s">
        <v>21</v>
      </c>
      <c r="N28" t="s">
        <v>20</v>
      </c>
      <c r="O28" t="s">
        <v>43</v>
      </c>
      <c r="P28">
        <v>3</v>
      </c>
      <c r="Q28" s="3"/>
      <c r="R28" s="3"/>
      <c r="S28" s="3"/>
      <c r="T28" s="3"/>
      <c r="U28" s="3"/>
      <c r="V28" s="3"/>
      <c r="W28" s="3">
        <v>1</v>
      </c>
      <c r="X28" s="3"/>
      <c r="Y28" s="3"/>
      <c r="Z28" s="3"/>
      <c r="AA28" s="3"/>
      <c r="AB28" s="3"/>
      <c r="AC28" s="3"/>
      <c r="AD28" s="3"/>
      <c r="AE28" s="3"/>
      <c r="AF28" s="3">
        <v>1</v>
      </c>
    </row>
    <row r="29" spans="1:32">
      <c r="A29" t="s">
        <v>31</v>
      </c>
      <c r="B29" s="1" t="s">
        <v>102</v>
      </c>
      <c r="C29" t="s">
        <v>103</v>
      </c>
      <c r="D29" t="s">
        <v>99</v>
      </c>
      <c r="E29" t="s">
        <v>17</v>
      </c>
      <c r="F29" t="s">
        <v>56</v>
      </c>
      <c r="G29" t="s">
        <v>43</v>
      </c>
      <c r="H29" t="s">
        <v>20</v>
      </c>
      <c r="I29">
        <v>2</v>
      </c>
      <c r="J29">
        <v>18</v>
      </c>
      <c r="K29" t="s">
        <v>21</v>
      </c>
      <c r="N29" t="s">
        <v>60</v>
      </c>
      <c r="O29" t="s">
        <v>43</v>
      </c>
      <c r="P29">
        <v>2</v>
      </c>
      <c r="Q29" s="3">
        <v>4</v>
      </c>
      <c r="R29" s="3"/>
      <c r="S29" s="3"/>
      <c r="T29" s="3">
        <v>1</v>
      </c>
      <c r="U29" s="3"/>
      <c r="V29" s="3">
        <v>4</v>
      </c>
      <c r="W29" s="3">
        <v>2</v>
      </c>
      <c r="X29" s="3"/>
      <c r="Y29" s="3"/>
      <c r="Z29" s="3"/>
      <c r="AA29" s="3"/>
      <c r="AB29" s="3">
        <v>1</v>
      </c>
      <c r="AC29" s="3"/>
      <c r="AD29" s="3"/>
      <c r="AE29" s="3"/>
      <c r="AF29" s="3">
        <v>12</v>
      </c>
    </row>
    <row r="30" spans="1:32">
      <c r="A30" t="s">
        <v>31</v>
      </c>
      <c r="B30" s="1">
        <v>818018</v>
      </c>
      <c r="C30" t="s">
        <v>103</v>
      </c>
      <c r="D30" t="s">
        <v>99</v>
      </c>
      <c r="E30" t="s">
        <v>104</v>
      </c>
      <c r="F30" t="s">
        <v>18</v>
      </c>
      <c r="G30" t="s">
        <v>43</v>
      </c>
      <c r="H30" t="s">
        <v>105</v>
      </c>
      <c r="I30">
        <v>2</v>
      </c>
      <c r="J30">
        <v>50</v>
      </c>
      <c r="K30" t="s">
        <v>21</v>
      </c>
      <c r="N30" t="s">
        <v>106</v>
      </c>
      <c r="O30" t="s">
        <v>43</v>
      </c>
      <c r="P30">
        <v>2</v>
      </c>
      <c r="Q30" s="3"/>
      <c r="R30" s="3"/>
      <c r="S30" s="3"/>
      <c r="T30" s="3"/>
      <c r="U30" s="3"/>
      <c r="V30" s="3">
        <v>2</v>
      </c>
      <c r="W30" s="3">
        <v>1</v>
      </c>
      <c r="X30" s="3"/>
      <c r="Y30" s="3"/>
      <c r="Z30" s="3"/>
      <c r="AA30" s="3"/>
      <c r="AB30" s="3"/>
      <c r="AC30" s="3"/>
      <c r="AD30" s="3"/>
      <c r="AE30" s="3"/>
      <c r="AF30" s="3">
        <v>3</v>
      </c>
    </row>
    <row r="31" spans="1:32">
      <c r="A31" t="s">
        <v>31</v>
      </c>
      <c r="B31" s="1" t="s">
        <v>102</v>
      </c>
      <c r="C31" t="s">
        <v>103</v>
      </c>
      <c r="D31" t="s">
        <v>99</v>
      </c>
      <c r="E31" t="s">
        <v>107</v>
      </c>
      <c r="F31" t="s">
        <v>56</v>
      </c>
      <c r="G31" t="s">
        <v>19</v>
      </c>
      <c r="H31" t="s">
        <v>108</v>
      </c>
      <c r="I31">
        <v>4</v>
      </c>
      <c r="J31">
        <v>0</v>
      </c>
      <c r="K31" t="s">
        <v>21</v>
      </c>
      <c r="N31" t="s">
        <v>109</v>
      </c>
      <c r="O31" t="s">
        <v>43</v>
      </c>
      <c r="P31">
        <v>2</v>
      </c>
      <c r="Q31" s="3"/>
      <c r="R31" s="3"/>
      <c r="S31" s="3"/>
      <c r="T31" s="3"/>
      <c r="U31" s="3"/>
      <c r="V31" s="3">
        <v>4</v>
      </c>
      <c r="W31" s="3">
        <v>2</v>
      </c>
      <c r="X31" s="3">
        <v>2</v>
      </c>
      <c r="Y31" s="3"/>
      <c r="Z31" s="3"/>
      <c r="AA31" s="3"/>
      <c r="AB31" s="3"/>
      <c r="AC31" s="3"/>
      <c r="AD31" s="3"/>
      <c r="AE31" s="3"/>
      <c r="AF31" s="3">
        <v>8</v>
      </c>
    </row>
    <row r="32" spans="1:32">
      <c r="A32" t="s">
        <v>30</v>
      </c>
      <c r="B32" s="1">
        <v>818046</v>
      </c>
      <c r="C32" t="s">
        <v>110</v>
      </c>
      <c r="D32" t="s">
        <v>111</v>
      </c>
      <c r="E32" t="s">
        <v>112</v>
      </c>
      <c r="F32" t="s">
        <v>59</v>
      </c>
      <c r="G32" t="s">
        <v>43</v>
      </c>
      <c r="H32" t="s">
        <v>109</v>
      </c>
      <c r="I32">
        <v>2</v>
      </c>
      <c r="J32">
        <v>24</v>
      </c>
      <c r="K32" t="s">
        <v>21</v>
      </c>
      <c r="N32" t="s">
        <v>62</v>
      </c>
      <c r="O32" t="s">
        <v>43</v>
      </c>
      <c r="P32">
        <v>2</v>
      </c>
      <c r="Q32" s="3">
        <v>4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>
        <v>4</v>
      </c>
    </row>
    <row r="33" spans="1:32">
      <c r="A33" t="s">
        <v>30</v>
      </c>
      <c r="B33" s="1">
        <v>818046</v>
      </c>
      <c r="C33" t="s">
        <v>110</v>
      </c>
      <c r="D33" t="s">
        <v>111</v>
      </c>
      <c r="E33" t="s">
        <v>113</v>
      </c>
      <c r="F33" t="s">
        <v>18</v>
      </c>
      <c r="G33" t="s">
        <v>43</v>
      </c>
      <c r="H33" t="s">
        <v>68</v>
      </c>
      <c r="I33">
        <v>3</v>
      </c>
      <c r="J33">
        <v>50</v>
      </c>
      <c r="K33" t="s">
        <v>21</v>
      </c>
      <c r="N33" t="s">
        <v>57</v>
      </c>
      <c r="O33" t="s">
        <v>43</v>
      </c>
      <c r="P33">
        <v>2</v>
      </c>
      <c r="Q33" s="3"/>
      <c r="R33" s="3"/>
      <c r="S33" s="3"/>
      <c r="T33" s="3"/>
      <c r="U33" s="3"/>
      <c r="V33" s="3"/>
      <c r="W33" s="3">
        <v>1</v>
      </c>
      <c r="X33" s="3"/>
      <c r="Y33" s="3"/>
      <c r="Z33" s="3"/>
      <c r="AA33" s="3"/>
      <c r="AB33" s="3"/>
      <c r="AC33" s="3"/>
      <c r="AD33" s="3"/>
      <c r="AE33" s="3"/>
      <c r="AF33" s="3">
        <v>1</v>
      </c>
    </row>
    <row r="34" spans="1:32">
      <c r="A34" t="s">
        <v>30</v>
      </c>
      <c r="B34" s="1">
        <v>818046</v>
      </c>
      <c r="C34" t="s">
        <v>110</v>
      </c>
      <c r="D34" t="s">
        <v>111</v>
      </c>
      <c r="E34" t="s">
        <v>58</v>
      </c>
      <c r="F34" t="s">
        <v>18</v>
      </c>
      <c r="G34" t="s">
        <v>43</v>
      </c>
      <c r="H34" t="s">
        <v>60</v>
      </c>
      <c r="I34">
        <v>2</v>
      </c>
      <c r="J34">
        <v>52</v>
      </c>
      <c r="K34" t="s">
        <v>21</v>
      </c>
      <c r="N34" t="s">
        <v>65</v>
      </c>
      <c r="O34" t="s">
        <v>43</v>
      </c>
      <c r="P34">
        <v>2</v>
      </c>
      <c r="Q34" s="3"/>
      <c r="R34" s="3"/>
      <c r="S34" s="3"/>
      <c r="T34" s="3"/>
      <c r="U34" s="3"/>
      <c r="V34" s="3">
        <v>1</v>
      </c>
      <c r="W34" s="3"/>
      <c r="X34" s="3"/>
      <c r="Y34" s="3">
        <v>1</v>
      </c>
      <c r="Z34" s="3"/>
      <c r="AA34" s="3"/>
      <c r="AB34" s="3"/>
      <c r="AC34" s="3"/>
      <c r="AD34" s="3"/>
      <c r="AE34" s="3"/>
      <c r="AF34" s="3">
        <v>2</v>
      </c>
    </row>
    <row r="35" spans="1:32">
      <c r="A35" t="s">
        <v>30</v>
      </c>
      <c r="B35" s="1">
        <v>818063</v>
      </c>
      <c r="C35" t="s">
        <v>114</v>
      </c>
      <c r="D35" t="s">
        <v>111</v>
      </c>
      <c r="E35" t="s">
        <v>112</v>
      </c>
      <c r="F35" t="s">
        <v>59</v>
      </c>
      <c r="G35" t="s">
        <v>43</v>
      </c>
      <c r="H35" t="s">
        <v>109</v>
      </c>
      <c r="I35">
        <v>2</v>
      </c>
      <c r="J35">
        <v>33</v>
      </c>
      <c r="K35" t="s">
        <v>21</v>
      </c>
      <c r="N35" t="s">
        <v>68</v>
      </c>
      <c r="O35" t="s">
        <v>43</v>
      </c>
      <c r="P35">
        <v>3</v>
      </c>
      <c r="Q35" s="3"/>
      <c r="R35" s="3"/>
      <c r="S35" s="3"/>
      <c r="T35" s="3">
        <v>1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>
        <v>1</v>
      </c>
    </row>
    <row r="36" spans="1:32">
      <c r="A36" t="s">
        <v>30</v>
      </c>
      <c r="B36" s="1" t="s">
        <v>115</v>
      </c>
      <c r="C36" t="s">
        <v>116</v>
      </c>
      <c r="D36" t="s">
        <v>111</v>
      </c>
      <c r="E36" t="s">
        <v>117</v>
      </c>
      <c r="F36" t="s">
        <v>56</v>
      </c>
      <c r="G36" t="s">
        <v>43</v>
      </c>
      <c r="H36" t="s">
        <v>118</v>
      </c>
      <c r="I36">
        <v>2</v>
      </c>
      <c r="J36">
        <v>58</v>
      </c>
      <c r="K36" t="s">
        <v>21</v>
      </c>
      <c r="N36" t="s">
        <v>73</v>
      </c>
      <c r="O36" t="s">
        <v>43</v>
      </c>
      <c r="P36">
        <v>1</v>
      </c>
      <c r="Q36" s="3"/>
      <c r="R36" s="3"/>
      <c r="S36" s="3"/>
      <c r="T36" s="3"/>
      <c r="U36" s="3"/>
      <c r="V36" s="3">
        <v>7</v>
      </c>
      <c r="W36" s="3">
        <v>3</v>
      </c>
      <c r="X36" s="3"/>
      <c r="Y36" s="3"/>
      <c r="Z36" s="3"/>
      <c r="AA36" s="3"/>
      <c r="AB36" s="3"/>
      <c r="AC36" s="3"/>
      <c r="AD36" s="3"/>
      <c r="AE36" s="3"/>
      <c r="AF36" s="3">
        <v>10</v>
      </c>
    </row>
    <row r="37" spans="1:32">
      <c r="A37" t="s">
        <v>30</v>
      </c>
      <c r="B37" s="1" t="s">
        <v>115</v>
      </c>
      <c r="C37" t="s">
        <v>116</v>
      </c>
      <c r="D37" t="s">
        <v>111</v>
      </c>
      <c r="E37" t="s">
        <v>55</v>
      </c>
      <c r="F37" t="s">
        <v>56</v>
      </c>
      <c r="G37" t="s">
        <v>43</v>
      </c>
      <c r="H37" t="s">
        <v>57</v>
      </c>
      <c r="I37">
        <v>2</v>
      </c>
      <c r="J37">
        <v>52</v>
      </c>
      <c r="K37" t="s">
        <v>21</v>
      </c>
      <c r="P37">
        <v>2</v>
      </c>
      <c r="Q37" s="3">
        <v>2</v>
      </c>
      <c r="R37" s="3"/>
      <c r="S37" s="3"/>
      <c r="T37" s="3"/>
      <c r="U37" s="3">
        <v>1</v>
      </c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>
        <v>3</v>
      </c>
    </row>
    <row r="38" spans="1:32">
      <c r="A38" t="s">
        <v>23</v>
      </c>
      <c r="B38" s="1">
        <v>913008</v>
      </c>
      <c r="C38" t="s">
        <v>119</v>
      </c>
      <c r="D38" t="s">
        <v>120</v>
      </c>
      <c r="E38" t="s">
        <v>121</v>
      </c>
      <c r="F38" t="s">
        <v>59</v>
      </c>
      <c r="G38" t="s">
        <v>43</v>
      </c>
      <c r="H38" t="s">
        <v>62</v>
      </c>
      <c r="I38">
        <v>2</v>
      </c>
      <c r="J38">
        <v>20</v>
      </c>
      <c r="K38" t="s">
        <v>21</v>
      </c>
      <c r="N38" t="s">
        <v>77</v>
      </c>
      <c r="O38" t="s">
        <v>43</v>
      </c>
      <c r="P38">
        <v>3</v>
      </c>
      <c r="Q38" s="3"/>
      <c r="R38" s="3"/>
      <c r="S38" s="3"/>
      <c r="T38" s="3"/>
      <c r="U38" s="3"/>
      <c r="V38" s="3">
        <v>2</v>
      </c>
      <c r="W38" s="3"/>
      <c r="X38" s="3"/>
      <c r="Y38" s="3"/>
      <c r="Z38" s="3"/>
      <c r="AA38" s="3"/>
      <c r="AB38" s="3"/>
      <c r="AC38" s="3"/>
      <c r="AD38" s="3"/>
      <c r="AE38" s="3"/>
      <c r="AF38" s="3">
        <v>2</v>
      </c>
    </row>
    <row r="39" spans="1:32">
      <c r="A39" t="s">
        <v>23</v>
      </c>
      <c r="B39" s="1">
        <v>913020</v>
      </c>
      <c r="C39" t="s">
        <v>122</v>
      </c>
      <c r="D39" t="s">
        <v>120</v>
      </c>
      <c r="E39" t="s">
        <v>121</v>
      </c>
      <c r="F39" t="s">
        <v>59</v>
      </c>
      <c r="G39" t="s">
        <v>43</v>
      </c>
      <c r="H39" t="s">
        <v>62</v>
      </c>
      <c r="I39">
        <v>2</v>
      </c>
      <c r="J39">
        <v>18</v>
      </c>
      <c r="K39" t="s">
        <v>21</v>
      </c>
      <c r="N39" t="s">
        <v>79</v>
      </c>
      <c r="O39" t="s">
        <v>43</v>
      </c>
      <c r="P39">
        <v>3</v>
      </c>
      <c r="Q39" s="3"/>
      <c r="R39" s="3"/>
      <c r="S39" s="3"/>
      <c r="T39" s="3"/>
      <c r="U39" s="3"/>
      <c r="V39" s="3"/>
      <c r="W39" s="3">
        <v>1</v>
      </c>
      <c r="X39" s="3"/>
      <c r="Y39" s="3"/>
      <c r="Z39" s="3"/>
      <c r="AA39" s="3"/>
      <c r="AB39" s="3"/>
      <c r="AC39" s="3"/>
      <c r="AD39" s="3"/>
      <c r="AE39" s="3"/>
      <c r="AF39" s="3">
        <v>1</v>
      </c>
    </row>
    <row r="40" spans="1:32">
      <c r="A40" t="s">
        <v>23</v>
      </c>
      <c r="B40" s="1" t="s">
        <v>123</v>
      </c>
      <c r="C40" t="s">
        <v>122</v>
      </c>
      <c r="D40" t="s">
        <v>120</v>
      </c>
      <c r="E40" t="s">
        <v>55</v>
      </c>
      <c r="F40" t="s">
        <v>42</v>
      </c>
      <c r="G40" t="s">
        <v>43</v>
      </c>
      <c r="H40" t="s">
        <v>57</v>
      </c>
      <c r="I40">
        <v>2</v>
      </c>
      <c r="J40">
        <v>54</v>
      </c>
      <c r="K40" t="s">
        <v>21</v>
      </c>
      <c r="N40" t="s">
        <v>84</v>
      </c>
      <c r="O40" t="s">
        <v>43</v>
      </c>
      <c r="P40">
        <v>3</v>
      </c>
      <c r="Q40" s="3"/>
      <c r="R40" s="3"/>
      <c r="S40" s="3"/>
      <c r="T40" s="3"/>
      <c r="U40" s="3"/>
      <c r="V40" s="3">
        <v>1</v>
      </c>
      <c r="W40" s="3">
        <v>1</v>
      </c>
      <c r="X40" s="3"/>
      <c r="Y40" s="3"/>
      <c r="Z40" s="3"/>
      <c r="AA40" s="3"/>
      <c r="AB40" s="3"/>
      <c r="AC40" s="3"/>
      <c r="AD40" s="3"/>
      <c r="AE40" s="3"/>
      <c r="AF40" s="3">
        <v>2</v>
      </c>
    </row>
    <row r="41" spans="1:32">
      <c r="A41" t="s">
        <v>23</v>
      </c>
      <c r="B41" s="1" t="s">
        <v>123</v>
      </c>
      <c r="C41" t="s">
        <v>122</v>
      </c>
      <c r="D41" t="s">
        <v>120</v>
      </c>
      <c r="E41" t="s">
        <v>124</v>
      </c>
      <c r="F41" t="s">
        <v>42</v>
      </c>
      <c r="G41" t="s">
        <v>43</v>
      </c>
      <c r="H41" t="s">
        <v>73</v>
      </c>
      <c r="I41">
        <v>2</v>
      </c>
      <c r="J41">
        <v>38</v>
      </c>
      <c r="K41" t="s">
        <v>21</v>
      </c>
      <c r="N41" t="s">
        <v>125</v>
      </c>
      <c r="O41" t="s">
        <v>19</v>
      </c>
      <c r="P41">
        <v>2</v>
      </c>
      <c r="Q41" s="3">
        <v>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>
        <v>1</v>
      </c>
    </row>
    <row r="42" spans="1:32">
      <c r="A42" t="s">
        <v>23</v>
      </c>
      <c r="B42" s="1">
        <v>913020</v>
      </c>
      <c r="C42" t="s">
        <v>122</v>
      </c>
      <c r="D42" t="s">
        <v>120</v>
      </c>
      <c r="E42" t="s">
        <v>124</v>
      </c>
      <c r="F42" t="s">
        <v>59</v>
      </c>
      <c r="G42" t="s">
        <v>43</v>
      </c>
      <c r="H42" t="s">
        <v>73</v>
      </c>
      <c r="I42">
        <v>2</v>
      </c>
      <c r="J42">
        <v>47</v>
      </c>
      <c r="K42" t="s">
        <v>21</v>
      </c>
      <c r="N42" t="s">
        <v>126</v>
      </c>
      <c r="O42" t="s">
        <v>43</v>
      </c>
      <c r="P42">
        <v>3</v>
      </c>
      <c r="Q42" s="3">
        <v>1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>
        <v>1</v>
      </c>
    </row>
    <row r="43" spans="1:32">
      <c r="A43" t="s">
        <v>23</v>
      </c>
      <c r="B43" s="1">
        <v>913020</v>
      </c>
      <c r="C43" t="s">
        <v>122</v>
      </c>
      <c r="D43" t="s">
        <v>120</v>
      </c>
      <c r="E43" t="s">
        <v>127</v>
      </c>
      <c r="F43" t="s">
        <v>59</v>
      </c>
      <c r="G43" t="s">
        <v>43</v>
      </c>
      <c r="H43" t="s">
        <v>45</v>
      </c>
      <c r="I43">
        <v>2</v>
      </c>
      <c r="J43">
        <v>50</v>
      </c>
      <c r="K43" t="s">
        <v>21</v>
      </c>
      <c r="M43" t="s">
        <v>56</v>
      </c>
      <c r="N43" t="s">
        <v>20</v>
      </c>
      <c r="O43" t="s">
        <v>43</v>
      </c>
      <c r="P43">
        <v>2</v>
      </c>
      <c r="Q43" s="3"/>
      <c r="R43" s="3"/>
      <c r="S43" s="3"/>
      <c r="T43" s="3"/>
      <c r="U43" s="3"/>
      <c r="V43" s="3"/>
      <c r="W43" s="3"/>
      <c r="X43" s="3"/>
      <c r="Y43" s="3">
        <v>1</v>
      </c>
      <c r="Z43" s="3"/>
      <c r="AA43" s="3"/>
      <c r="AB43" s="3"/>
      <c r="AC43" s="3"/>
      <c r="AD43" s="3"/>
      <c r="AE43" s="3"/>
      <c r="AF43" s="3">
        <v>1</v>
      </c>
    </row>
    <row r="44" spans="1:32">
      <c r="A44" t="s">
        <v>23</v>
      </c>
      <c r="B44" s="1">
        <v>913020</v>
      </c>
      <c r="C44" t="s">
        <v>122</v>
      </c>
      <c r="D44" t="s">
        <v>120</v>
      </c>
      <c r="E44" t="s">
        <v>58</v>
      </c>
      <c r="F44" t="s">
        <v>59</v>
      </c>
      <c r="G44" t="s">
        <v>43</v>
      </c>
      <c r="H44" t="s">
        <v>60</v>
      </c>
      <c r="I44">
        <v>2</v>
      </c>
      <c r="J44">
        <v>9</v>
      </c>
      <c r="K44" t="s">
        <v>21</v>
      </c>
      <c r="P44">
        <v>4</v>
      </c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>
        <v>1</v>
      </c>
      <c r="AC44" s="3"/>
      <c r="AD44" s="3"/>
      <c r="AE44" s="3"/>
      <c r="AF44" s="3">
        <v>1</v>
      </c>
    </row>
    <row r="45" spans="1:32">
      <c r="A45" t="s">
        <v>23</v>
      </c>
      <c r="B45" s="1">
        <v>913020</v>
      </c>
      <c r="C45" t="s">
        <v>122</v>
      </c>
      <c r="D45" t="s">
        <v>120</v>
      </c>
      <c r="E45" t="s">
        <v>128</v>
      </c>
      <c r="F45" t="s">
        <v>59</v>
      </c>
      <c r="G45" t="s">
        <v>19</v>
      </c>
      <c r="H45" t="s">
        <v>125</v>
      </c>
      <c r="I45">
        <v>2</v>
      </c>
      <c r="J45">
        <v>0</v>
      </c>
      <c r="K45" t="s">
        <v>21</v>
      </c>
      <c r="N45" t="s">
        <v>60</v>
      </c>
      <c r="O45" t="s">
        <v>43</v>
      </c>
      <c r="P45">
        <v>2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>
        <v>1</v>
      </c>
      <c r="AC45" s="3"/>
      <c r="AD45" s="3"/>
      <c r="AE45" s="3"/>
      <c r="AF45" s="3">
        <v>1</v>
      </c>
    </row>
    <row r="46" spans="1:32">
      <c r="A46" t="s">
        <v>23</v>
      </c>
      <c r="B46" s="1">
        <v>913020</v>
      </c>
      <c r="C46" t="s">
        <v>122</v>
      </c>
      <c r="D46" t="s">
        <v>120</v>
      </c>
      <c r="E46" t="s">
        <v>129</v>
      </c>
      <c r="F46" t="s">
        <v>59</v>
      </c>
      <c r="G46" t="s">
        <v>43</v>
      </c>
      <c r="H46" t="s">
        <v>126</v>
      </c>
      <c r="I46">
        <v>3</v>
      </c>
      <c r="J46">
        <v>57</v>
      </c>
      <c r="K46" t="s">
        <v>21</v>
      </c>
      <c r="N46" t="s">
        <v>57</v>
      </c>
      <c r="O46" t="s">
        <v>43</v>
      </c>
      <c r="P46">
        <v>2</v>
      </c>
      <c r="Q46" s="3"/>
      <c r="R46" s="3"/>
      <c r="S46" s="3"/>
      <c r="T46" s="3"/>
      <c r="U46" s="3"/>
      <c r="V46" s="3"/>
      <c r="W46" s="3"/>
      <c r="X46" s="3">
        <v>1</v>
      </c>
      <c r="Y46" s="3"/>
      <c r="Z46" s="3"/>
      <c r="AA46" s="3"/>
      <c r="AB46" s="3">
        <v>1</v>
      </c>
      <c r="AC46" s="3"/>
      <c r="AD46" s="3"/>
      <c r="AE46" s="3"/>
      <c r="AF46" s="3">
        <v>2</v>
      </c>
    </row>
    <row r="47" spans="1:32">
      <c r="A47" t="s">
        <v>23</v>
      </c>
      <c r="B47" s="1">
        <v>913021</v>
      </c>
      <c r="C47" t="s">
        <v>130</v>
      </c>
      <c r="D47" t="s">
        <v>120</v>
      </c>
      <c r="E47" t="s">
        <v>121</v>
      </c>
      <c r="F47" t="s">
        <v>59</v>
      </c>
      <c r="G47" t="s">
        <v>43</v>
      </c>
      <c r="H47" t="s">
        <v>62</v>
      </c>
      <c r="I47">
        <v>2</v>
      </c>
      <c r="J47">
        <v>20</v>
      </c>
      <c r="K47" t="s">
        <v>21</v>
      </c>
      <c r="N47" t="s">
        <v>118</v>
      </c>
      <c r="O47" t="s">
        <v>43</v>
      </c>
      <c r="P47">
        <v>2</v>
      </c>
      <c r="Q47" s="3"/>
      <c r="R47" s="3"/>
      <c r="S47" s="3"/>
      <c r="T47" s="3"/>
      <c r="U47" s="3"/>
      <c r="V47" s="3"/>
      <c r="W47" s="3"/>
      <c r="X47" s="3">
        <v>1</v>
      </c>
      <c r="Y47" s="3"/>
      <c r="Z47" s="3"/>
      <c r="AA47" s="3"/>
      <c r="AB47" s="3"/>
      <c r="AC47" s="3"/>
      <c r="AD47" s="3"/>
      <c r="AE47" s="3"/>
      <c r="AF47" s="3">
        <v>1</v>
      </c>
    </row>
    <row r="48" spans="1:32">
      <c r="A48" t="s">
        <v>23</v>
      </c>
      <c r="B48" s="1">
        <v>913021</v>
      </c>
      <c r="C48" t="s">
        <v>130</v>
      </c>
      <c r="D48" t="s">
        <v>120</v>
      </c>
      <c r="E48" t="s">
        <v>58</v>
      </c>
      <c r="F48" t="s">
        <v>59</v>
      </c>
      <c r="G48" t="s">
        <v>43</v>
      </c>
      <c r="H48" t="s">
        <v>60</v>
      </c>
      <c r="I48">
        <v>2</v>
      </c>
      <c r="J48">
        <v>51</v>
      </c>
      <c r="K48" t="s">
        <v>21</v>
      </c>
      <c r="N48" t="s">
        <v>108</v>
      </c>
      <c r="O48" t="s">
        <v>19</v>
      </c>
      <c r="P48">
        <v>4</v>
      </c>
      <c r="Q48" s="3"/>
      <c r="R48" s="3"/>
      <c r="S48" s="3"/>
      <c r="T48" s="3"/>
      <c r="U48" s="3"/>
      <c r="V48" s="3"/>
      <c r="W48" s="3"/>
      <c r="X48" s="3"/>
      <c r="Y48" s="3">
        <v>1</v>
      </c>
      <c r="Z48" s="3"/>
      <c r="AA48" s="3"/>
      <c r="AB48" s="3"/>
      <c r="AC48" s="3"/>
      <c r="AD48" s="3"/>
      <c r="AE48" s="3"/>
      <c r="AF48" s="3">
        <v>1</v>
      </c>
    </row>
    <row r="49" spans="1:32">
      <c r="A49" t="s">
        <v>23</v>
      </c>
      <c r="B49" s="1">
        <v>913027</v>
      </c>
      <c r="C49" t="s">
        <v>131</v>
      </c>
      <c r="D49" t="s">
        <v>120</v>
      </c>
      <c r="E49" t="s">
        <v>121</v>
      </c>
      <c r="F49" t="s">
        <v>59</v>
      </c>
      <c r="G49" t="s">
        <v>43</v>
      </c>
      <c r="H49" t="s">
        <v>62</v>
      </c>
      <c r="I49">
        <v>2</v>
      </c>
      <c r="J49">
        <v>20</v>
      </c>
      <c r="K49" t="s">
        <v>21</v>
      </c>
      <c r="M49" t="s">
        <v>18</v>
      </c>
      <c r="N49" t="s">
        <v>20</v>
      </c>
      <c r="O49" t="s">
        <v>43</v>
      </c>
      <c r="P49">
        <v>3</v>
      </c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>
        <v>1</v>
      </c>
      <c r="AE49" s="3"/>
      <c r="AF49" s="3">
        <v>1</v>
      </c>
    </row>
    <row r="50" spans="1:32">
      <c r="A50" t="s">
        <v>23</v>
      </c>
      <c r="B50" s="1">
        <v>913027</v>
      </c>
      <c r="C50" t="s">
        <v>131</v>
      </c>
      <c r="D50" t="s">
        <v>120</v>
      </c>
      <c r="E50" t="s">
        <v>124</v>
      </c>
      <c r="F50" t="s">
        <v>59</v>
      </c>
      <c r="G50" t="s">
        <v>43</v>
      </c>
      <c r="H50" t="s">
        <v>73</v>
      </c>
      <c r="I50">
        <v>2</v>
      </c>
      <c r="J50">
        <v>19</v>
      </c>
      <c r="K50" t="s">
        <v>21</v>
      </c>
      <c r="P50">
        <v>4</v>
      </c>
      <c r="Q50" s="3"/>
      <c r="R50" s="3">
        <v>3</v>
      </c>
      <c r="S50" s="3"/>
      <c r="T50" s="3"/>
      <c r="U50" s="3"/>
      <c r="V50" s="3"/>
      <c r="W50" s="3"/>
      <c r="X50" s="3"/>
      <c r="Y50" s="3"/>
      <c r="Z50" s="3"/>
      <c r="AA50" s="3">
        <v>1</v>
      </c>
      <c r="AB50" s="3"/>
      <c r="AC50" s="3"/>
      <c r="AD50" s="3"/>
      <c r="AE50" s="3"/>
      <c r="AF50" s="3">
        <v>4</v>
      </c>
    </row>
    <row r="51" spans="1:32">
      <c r="A51" t="s">
        <v>23</v>
      </c>
      <c r="B51" s="1">
        <v>913027</v>
      </c>
      <c r="C51" t="s">
        <v>131</v>
      </c>
      <c r="D51" t="s">
        <v>120</v>
      </c>
      <c r="E51" t="s">
        <v>127</v>
      </c>
      <c r="F51" t="s">
        <v>59</v>
      </c>
      <c r="G51" t="s">
        <v>43</v>
      </c>
      <c r="H51" t="s">
        <v>45</v>
      </c>
      <c r="I51">
        <v>2</v>
      </c>
      <c r="J51">
        <v>54</v>
      </c>
      <c r="K51" t="s">
        <v>21</v>
      </c>
      <c r="O51" t="s">
        <v>19</v>
      </c>
      <c r="P51">
        <v>3</v>
      </c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>
        <v>1</v>
      </c>
      <c r="AD51" s="3"/>
      <c r="AE51" s="3"/>
      <c r="AF51" s="3">
        <v>1</v>
      </c>
    </row>
    <row r="52" spans="1:32">
      <c r="A52" t="s">
        <v>23</v>
      </c>
      <c r="B52" s="1">
        <v>913027</v>
      </c>
      <c r="C52" t="s">
        <v>131</v>
      </c>
      <c r="D52" t="s">
        <v>120</v>
      </c>
      <c r="E52" t="s">
        <v>58</v>
      </c>
      <c r="F52" t="s">
        <v>59</v>
      </c>
      <c r="G52" t="s">
        <v>43</v>
      </c>
      <c r="H52" t="s">
        <v>60</v>
      </c>
      <c r="I52">
        <v>2</v>
      </c>
      <c r="J52">
        <v>51</v>
      </c>
      <c r="K52" t="s">
        <v>21</v>
      </c>
      <c r="N52" t="s">
        <v>60</v>
      </c>
      <c r="O52" t="s">
        <v>43</v>
      </c>
      <c r="P52">
        <v>2</v>
      </c>
      <c r="Q52" s="3"/>
      <c r="R52" s="3"/>
      <c r="S52" s="3"/>
      <c r="T52" s="3"/>
      <c r="U52" s="3"/>
      <c r="V52" s="3"/>
      <c r="W52" s="3"/>
      <c r="X52" s="3">
        <v>1</v>
      </c>
      <c r="Y52" s="3"/>
      <c r="Z52" s="3"/>
      <c r="AA52" s="3"/>
      <c r="AB52" s="3">
        <v>1</v>
      </c>
      <c r="AC52" s="3"/>
      <c r="AD52" s="3"/>
      <c r="AE52" s="3"/>
      <c r="AF52" s="3">
        <v>2</v>
      </c>
    </row>
    <row r="53" spans="1:32">
      <c r="A53" t="s">
        <v>23</v>
      </c>
      <c r="B53" s="1">
        <v>913027</v>
      </c>
      <c r="C53" t="s">
        <v>131</v>
      </c>
      <c r="D53" t="s">
        <v>120</v>
      </c>
      <c r="E53" t="s">
        <v>132</v>
      </c>
      <c r="F53" t="s">
        <v>59</v>
      </c>
      <c r="G53" t="s">
        <v>43</v>
      </c>
      <c r="H53" t="s">
        <v>92</v>
      </c>
      <c r="I53">
        <v>1</v>
      </c>
      <c r="J53">
        <v>52</v>
      </c>
      <c r="K53" t="s">
        <v>21</v>
      </c>
      <c r="N53" t="s">
        <v>105</v>
      </c>
      <c r="O53" t="s">
        <v>43</v>
      </c>
      <c r="P53">
        <v>2</v>
      </c>
      <c r="Q53" s="3"/>
      <c r="R53" s="3"/>
      <c r="S53" s="3"/>
      <c r="T53" s="3"/>
      <c r="U53" s="3"/>
      <c r="V53" s="3"/>
      <c r="W53" s="3"/>
      <c r="X53" s="3"/>
      <c r="Y53" s="3">
        <v>1</v>
      </c>
      <c r="Z53" s="3"/>
      <c r="AA53" s="3"/>
      <c r="AB53" s="3"/>
      <c r="AC53" s="3"/>
      <c r="AD53" s="3"/>
      <c r="AE53" s="3"/>
      <c r="AF53" s="3">
        <v>1</v>
      </c>
    </row>
    <row r="54" spans="1:32">
      <c r="A54" t="s">
        <v>23</v>
      </c>
      <c r="B54" s="1">
        <v>913035</v>
      </c>
      <c r="C54" t="s">
        <v>133</v>
      </c>
      <c r="D54" t="s">
        <v>120</v>
      </c>
      <c r="E54" t="s">
        <v>58</v>
      </c>
      <c r="F54" t="s">
        <v>59</v>
      </c>
      <c r="G54" t="s">
        <v>43</v>
      </c>
      <c r="H54" t="s">
        <v>60</v>
      </c>
      <c r="I54">
        <v>2</v>
      </c>
      <c r="J54">
        <v>44</v>
      </c>
      <c r="K54" t="s">
        <v>21</v>
      </c>
      <c r="N54" t="s">
        <v>57</v>
      </c>
      <c r="O54" t="s">
        <v>43</v>
      </c>
      <c r="P54">
        <v>2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>
        <v>1</v>
      </c>
      <c r="AC54" s="3"/>
      <c r="AD54" s="3"/>
      <c r="AE54" s="3"/>
      <c r="AF54" s="3">
        <v>1</v>
      </c>
    </row>
    <row r="55" spans="1:32">
      <c r="A55" t="s">
        <v>27</v>
      </c>
      <c r="B55" s="1">
        <v>915016</v>
      </c>
      <c r="C55" t="s">
        <v>134</v>
      </c>
      <c r="D55" t="s">
        <v>135</v>
      </c>
      <c r="E55" t="s">
        <v>136</v>
      </c>
      <c r="F55" t="s">
        <v>59</v>
      </c>
      <c r="G55" t="s">
        <v>43</v>
      </c>
      <c r="H55" t="s">
        <v>95</v>
      </c>
      <c r="I55">
        <v>3</v>
      </c>
      <c r="J55">
        <v>54</v>
      </c>
      <c r="K55" t="s">
        <v>21</v>
      </c>
      <c r="N55" t="s">
        <v>68</v>
      </c>
      <c r="O55" t="s">
        <v>43</v>
      </c>
      <c r="P55">
        <v>3</v>
      </c>
      <c r="Q55" s="3"/>
      <c r="R55" s="3"/>
      <c r="S55" s="3"/>
      <c r="T55" s="3"/>
      <c r="U55" s="3"/>
      <c r="V55" s="3"/>
      <c r="W55" s="3"/>
      <c r="X55" s="3">
        <v>1</v>
      </c>
      <c r="Y55" s="3"/>
      <c r="Z55" s="3"/>
      <c r="AA55" s="3"/>
      <c r="AB55" s="3"/>
      <c r="AC55" s="3"/>
      <c r="AD55" s="3"/>
      <c r="AE55" s="3"/>
      <c r="AF55" s="3">
        <v>1</v>
      </c>
    </row>
    <row r="56" spans="1:32">
      <c r="A56" t="s">
        <v>27</v>
      </c>
      <c r="B56" s="1">
        <v>915016</v>
      </c>
      <c r="C56" t="s">
        <v>134</v>
      </c>
      <c r="D56" t="s">
        <v>135</v>
      </c>
      <c r="E56" t="s">
        <v>124</v>
      </c>
      <c r="F56" t="s">
        <v>59</v>
      </c>
      <c r="G56" t="s">
        <v>43</v>
      </c>
      <c r="H56" t="s">
        <v>73</v>
      </c>
      <c r="I56">
        <v>2</v>
      </c>
      <c r="J56">
        <v>40</v>
      </c>
      <c r="K56" t="s">
        <v>21</v>
      </c>
      <c r="N56" t="s">
        <v>72</v>
      </c>
      <c r="O56" t="s">
        <v>43</v>
      </c>
      <c r="P56">
        <v>2</v>
      </c>
      <c r="Q56" s="3"/>
      <c r="R56" s="3">
        <v>2</v>
      </c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>
        <v>2</v>
      </c>
    </row>
    <row r="57" spans="1:32">
      <c r="A57" t="s">
        <v>27</v>
      </c>
      <c r="B57" s="1" t="s">
        <v>137</v>
      </c>
      <c r="C57" t="s">
        <v>134</v>
      </c>
      <c r="D57" t="s">
        <v>135</v>
      </c>
      <c r="E57" t="s">
        <v>100</v>
      </c>
      <c r="F57" t="s">
        <v>42</v>
      </c>
      <c r="G57" t="s">
        <v>43</v>
      </c>
      <c r="H57" t="s">
        <v>65</v>
      </c>
      <c r="I57">
        <v>2</v>
      </c>
      <c r="J57">
        <v>51</v>
      </c>
      <c r="K57" t="s">
        <v>21</v>
      </c>
      <c r="N57" t="s">
        <v>83</v>
      </c>
      <c r="O57" t="s">
        <v>43</v>
      </c>
      <c r="P57">
        <v>2</v>
      </c>
      <c r="Q57" s="3"/>
      <c r="R57" s="3"/>
      <c r="S57" s="3">
        <v>1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>
        <v>1</v>
      </c>
    </row>
    <row r="58" spans="1:32">
      <c r="A58" t="s">
        <v>27</v>
      </c>
      <c r="B58" s="1" t="s">
        <v>137</v>
      </c>
      <c r="C58" t="s">
        <v>134</v>
      </c>
      <c r="D58" t="s">
        <v>135</v>
      </c>
      <c r="E58" t="s">
        <v>138</v>
      </c>
      <c r="F58" t="s">
        <v>42</v>
      </c>
      <c r="G58" t="s">
        <v>43</v>
      </c>
      <c r="H58" t="s">
        <v>78</v>
      </c>
      <c r="I58">
        <v>3</v>
      </c>
      <c r="J58">
        <v>51</v>
      </c>
      <c r="K58" t="s">
        <v>21</v>
      </c>
      <c r="N58" t="s">
        <v>75</v>
      </c>
      <c r="O58" t="s">
        <v>43</v>
      </c>
      <c r="P58">
        <v>3</v>
      </c>
      <c r="Q58" s="3"/>
      <c r="R58" s="3">
        <v>2</v>
      </c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>
        <v>2</v>
      </c>
    </row>
    <row r="59" spans="1:32">
      <c r="A59" t="s">
        <v>27</v>
      </c>
      <c r="B59" s="1" t="s">
        <v>137</v>
      </c>
      <c r="C59" t="s">
        <v>134</v>
      </c>
      <c r="D59" t="s">
        <v>135</v>
      </c>
      <c r="E59" t="s">
        <v>139</v>
      </c>
      <c r="F59" t="s">
        <v>42</v>
      </c>
      <c r="G59" t="s">
        <v>43</v>
      </c>
      <c r="H59" t="s">
        <v>70</v>
      </c>
      <c r="I59">
        <v>3</v>
      </c>
      <c r="J59">
        <v>48</v>
      </c>
      <c r="K59" t="s">
        <v>21</v>
      </c>
      <c r="N59" t="s">
        <v>86</v>
      </c>
      <c r="O59" t="s">
        <v>43</v>
      </c>
      <c r="P59">
        <v>3</v>
      </c>
      <c r="Q59" s="3"/>
      <c r="R59" s="3"/>
      <c r="S59" s="3">
        <v>1</v>
      </c>
      <c r="T59" s="3"/>
      <c r="U59" s="3"/>
      <c r="V59" s="3"/>
      <c r="W59" s="3"/>
      <c r="X59" s="3"/>
      <c r="Y59" s="3"/>
      <c r="Z59" s="3"/>
      <c r="AA59" s="3">
        <v>2</v>
      </c>
      <c r="AB59" s="3"/>
      <c r="AC59" s="3"/>
      <c r="AD59" s="3"/>
      <c r="AE59" s="3"/>
      <c r="AF59" s="3">
        <v>3</v>
      </c>
    </row>
    <row r="60" spans="1:32">
      <c r="A60" t="s">
        <v>29</v>
      </c>
      <c r="B60" s="1">
        <v>918006</v>
      </c>
      <c r="C60" t="s">
        <v>140</v>
      </c>
      <c r="D60" t="s">
        <v>141</v>
      </c>
      <c r="E60" t="s">
        <v>142</v>
      </c>
      <c r="F60" t="s">
        <v>59</v>
      </c>
      <c r="G60" t="s">
        <v>43</v>
      </c>
      <c r="H60" t="s">
        <v>106</v>
      </c>
      <c r="I60">
        <v>2</v>
      </c>
      <c r="J60">
        <v>35</v>
      </c>
      <c r="K60" t="s">
        <v>21</v>
      </c>
      <c r="N60" t="s">
        <v>91</v>
      </c>
      <c r="O60" t="s">
        <v>43</v>
      </c>
      <c r="P60">
        <v>3</v>
      </c>
      <c r="Q60" s="3"/>
      <c r="R60" s="3"/>
      <c r="S60" s="3"/>
      <c r="T60" s="3"/>
      <c r="U60" s="3"/>
      <c r="V60" s="3"/>
      <c r="W60" s="3"/>
      <c r="X60" s="3"/>
      <c r="Y60" s="3"/>
      <c r="Z60" s="3"/>
      <c r="AA60" s="3">
        <v>2</v>
      </c>
      <c r="AB60" s="3"/>
      <c r="AC60" s="3"/>
      <c r="AD60" s="3"/>
      <c r="AE60" s="3"/>
      <c r="AF60" s="3">
        <v>2</v>
      </c>
    </row>
    <row r="61" spans="1:32">
      <c r="A61" t="s">
        <v>29</v>
      </c>
      <c r="B61" s="1" t="s">
        <v>143</v>
      </c>
      <c r="C61" t="s">
        <v>140</v>
      </c>
      <c r="D61" t="s">
        <v>141</v>
      </c>
      <c r="E61" t="s">
        <v>121</v>
      </c>
      <c r="F61" t="s">
        <v>42</v>
      </c>
      <c r="G61" t="s">
        <v>43</v>
      </c>
      <c r="H61" t="s">
        <v>62</v>
      </c>
      <c r="I61">
        <v>2</v>
      </c>
      <c r="J61">
        <v>50</v>
      </c>
      <c r="K61" t="s">
        <v>21</v>
      </c>
      <c r="M61" t="s">
        <v>32</v>
      </c>
      <c r="N61" t="s">
        <v>32</v>
      </c>
      <c r="O61" t="s">
        <v>32</v>
      </c>
      <c r="P61" t="s">
        <v>32</v>
      </c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>
      <c r="A62" t="s">
        <v>29</v>
      </c>
      <c r="B62" s="1" t="s">
        <v>144</v>
      </c>
      <c r="C62" t="s">
        <v>145</v>
      </c>
      <c r="D62" t="s">
        <v>141</v>
      </c>
      <c r="E62" t="s">
        <v>17</v>
      </c>
      <c r="F62" t="s">
        <v>42</v>
      </c>
      <c r="G62" t="s">
        <v>43</v>
      </c>
      <c r="H62" t="s">
        <v>20</v>
      </c>
      <c r="I62">
        <v>3</v>
      </c>
      <c r="J62">
        <v>21</v>
      </c>
      <c r="K62" t="s">
        <v>21</v>
      </c>
      <c r="M62" t="s">
        <v>37</v>
      </c>
      <c r="Q62" s="3">
        <v>17</v>
      </c>
      <c r="R62" s="3">
        <v>7</v>
      </c>
      <c r="S62" s="3">
        <v>2</v>
      </c>
      <c r="T62" s="3">
        <v>12</v>
      </c>
      <c r="U62" s="3">
        <v>5</v>
      </c>
      <c r="V62" s="3">
        <v>50</v>
      </c>
      <c r="W62" s="3">
        <v>26</v>
      </c>
      <c r="X62" s="3">
        <v>6</v>
      </c>
      <c r="Y62" s="3">
        <v>5</v>
      </c>
      <c r="Z62" s="3"/>
      <c r="AA62" s="3">
        <v>5</v>
      </c>
      <c r="AB62" s="3">
        <v>6</v>
      </c>
      <c r="AC62" s="3">
        <v>1</v>
      </c>
      <c r="AD62" s="3">
        <v>1</v>
      </c>
      <c r="AE62" s="3">
        <v>3</v>
      </c>
      <c r="AF62" s="3">
        <v>146</v>
      </c>
    </row>
    <row r="63" spans="1:32">
      <c r="A63" t="s">
        <v>29</v>
      </c>
      <c r="B63" s="1">
        <v>918009</v>
      </c>
      <c r="C63" t="s">
        <v>145</v>
      </c>
      <c r="D63" t="s">
        <v>141</v>
      </c>
      <c r="E63" t="s">
        <v>112</v>
      </c>
      <c r="F63" t="s">
        <v>59</v>
      </c>
      <c r="G63" t="s">
        <v>43</v>
      </c>
      <c r="H63" t="s">
        <v>109</v>
      </c>
      <c r="I63">
        <v>2</v>
      </c>
      <c r="J63">
        <v>29</v>
      </c>
      <c r="K63" t="s">
        <v>21</v>
      </c>
    </row>
    <row r="64" spans="1:32">
      <c r="A64" t="s">
        <v>29</v>
      </c>
      <c r="B64" s="1" t="s">
        <v>144</v>
      </c>
      <c r="C64" t="s">
        <v>145</v>
      </c>
      <c r="D64" t="s">
        <v>141</v>
      </c>
      <c r="E64" t="s">
        <v>113</v>
      </c>
      <c r="F64" t="s">
        <v>42</v>
      </c>
      <c r="G64" t="s">
        <v>43</v>
      </c>
      <c r="H64" t="s">
        <v>68</v>
      </c>
      <c r="I64">
        <v>3</v>
      </c>
      <c r="J64">
        <v>37</v>
      </c>
      <c r="K64" t="s">
        <v>21</v>
      </c>
    </row>
    <row r="65" spans="1:11">
      <c r="A65" t="s">
        <v>29</v>
      </c>
      <c r="B65" s="1" t="s">
        <v>144</v>
      </c>
      <c r="C65" t="s">
        <v>145</v>
      </c>
      <c r="D65" t="s">
        <v>141</v>
      </c>
      <c r="E65" t="s">
        <v>55</v>
      </c>
      <c r="F65" t="s">
        <v>42</v>
      </c>
      <c r="G65" t="s">
        <v>43</v>
      </c>
      <c r="H65" t="s">
        <v>57</v>
      </c>
      <c r="I65">
        <v>2</v>
      </c>
      <c r="J65">
        <v>21</v>
      </c>
      <c r="K65" t="s">
        <v>21</v>
      </c>
    </row>
    <row r="66" spans="1:11">
      <c r="A66" t="s">
        <v>29</v>
      </c>
      <c r="B66" s="1" t="s">
        <v>144</v>
      </c>
      <c r="C66" t="s">
        <v>145</v>
      </c>
      <c r="D66" t="s">
        <v>141</v>
      </c>
      <c r="E66" t="s">
        <v>146</v>
      </c>
      <c r="F66" t="s">
        <v>42</v>
      </c>
      <c r="G66" t="s">
        <v>43</v>
      </c>
      <c r="H66" t="s">
        <v>79</v>
      </c>
      <c r="I66">
        <v>3</v>
      </c>
      <c r="J66">
        <v>40</v>
      </c>
      <c r="K66" t="s">
        <v>21</v>
      </c>
    </row>
    <row r="67" spans="1:11">
      <c r="A67" t="s">
        <v>29</v>
      </c>
      <c r="B67" s="1">
        <v>918009</v>
      </c>
      <c r="C67" t="s">
        <v>145</v>
      </c>
      <c r="D67" t="s">
        <v>141</v>
      </c>
      <c r="E67" t="s">
        <v>146</v>
      </c>
      <c r="F67" t="s">
        <v>59</v>
      </c>
      <c r="G67" t="s">
        <v>43</v>
      </c>
      <c r="H67" t="s">
        <v>79</v>
      </c>
      <c r="I67">
        <v>3</v>
      </c>
      <c r="J67">
        <v>40</v>
      </c>
      <c r="K67" t="s">
        <v>21</v>
      </c>
    </row>
    <row r="68" spans="1:11">
      <c r="A68" t="s">
        <v>29</v>
      </c>
      <c r="B68" s="1" t="s">
        <v>147</v>
      </c>
      <c r="C68" t="s">
        <v>148</v>
      </c>
      <c r="D68" t="s">
        <v>141</v>
      </c>
      <c r="E68" t="s">
        <v>55</v>
      </c>
      <c r="F68" t="s">
        <v>42</v>
      </c>
      <c r="G68" t="s">
        <v>43</v>
      </c>
      <c r="H68" t="s">
        <v>57</v>
      </c>
      <c r="I68">
        <v>2</v>
      </c>
      <c r="J68">
        <v>56</v>
      </c>
      <c r="K68" t="s">
        <v>21</v>
      </c>
    </row>
    <row r="69" spans="1:11">
      <c r="A69" t="s">
        <v>29</v>
      </c>
      <c r="B69" s="1">
        <v>918013</v>
      </c>
      <c r="C69" t="s">
        <v>148</v>
      </c>
      <c r="D69" t="s">
        <v>141</v>
      </c>
      <c r="E69" t="s">
        <v>58</v>
      </c>
      <c r="F69" t="s">
        <v>59</v>
      </c>
      <c r="G69" t="s">
        <v>43</v>
      </c>
      <c r="H69" t="s">
        <v>60</v>
      </c>
      <c r="I69">
        <v>2</v>
      </c>
      <c r="J69">
        <v>45</v>
      </c>
      <c r="K69" t="s">
        <v>21</v>
      </c>
    </row>
    <row r="70" spans="1:11">
      <c r="A70" t="s">
        <v>29</v>
      </c>
      <c r="B70" s="1">
        <v>918018</v>
      </c>
      <c r="C70" t="s">
        <v>149</v>
      </c>
      <c r="D70" t="s">
        <v>141</v>
      </c>
      <c r="E70" t="s">
        <v>124</v>
      </c>
      <c r="F70" t="s">
        <v>59</v>
      </c>
      <c r="G70" t="s">
        <v>43</v>
      </c>
      <c r="H70" t="s">
        <v>73</v>
      </c>
      <c r="I70">
        <v>1</v>
      </c>
      <c r="J70">
        <v>26</v>
      </c>
      <c r="K70" t="s">
        <v>21</v>
      </c>
    </row>
    <row r="71" spans="1:11">
      <c r="A71" t="s">
        <v>29</v>
      </c>
      <c r="B71" s="1">
        <v>918026</v>
      </c>
      <c r="C71" t="s">
        <v>150</v>
      </c>
      <c r="D71" t="s">
        <v>141</v>
      </c>
      <c r="E71" t="s">
        <v>112</v>
      </c>
      <c r="F71" t="s">
        <v>59</v>
      </c>
      <c r="G71" t="s">
        <v>43</v>
      </c>
      <c r="H71" t="s">
        <v>109</v>
      </c>
      <c r="I71">
        <v>2</v>
      </c>
      <c r="J71">
        <v>10</v>
      </c>
      <c r="K71" t="s">
        <v>21</v>
      </c>
    </row>
    <row r="72" spans="1:11">
      <c r="A72" t="s">
        <v>29</v>
      </c>
      <c r="B72" s="1" t="s">
        <v>151</v>
      </c>
      <c r="C72" t="s">
        <v>150</v>
      </c>
      <c r="D72" t="s">
        <v>141</v>
      </c>
      <c r="E72" t="s">
        <v>55</v>
      </c>
      <c r="F72" t="s">
        <v>42</v>
      </c>
      <c r="G72" t="s">
        <v>43</v>
      </c>
      <c r="H72" t="s">
        <v>57</v>
      </c>
      <c r="I72">
        <v>2</v>
      </c>
      <c r="J72">
        <v>36</v>
      </c>
      <c r="K72" t="s">
        <v>21</v>
      </c>
    </row>
    <row r="73" spans="1:11">
      <c r="A73" t="s">
        <v>29</v>
      </c>
      <c r="B73" s="1">
        <v>918026</v>
      </c>
      <c r="C73" t="s">
        <v>150</v>
      </c>
      <c r="D73" t="s">
        <v>141</v>
      </c>
      <c r="E73" t="s">
        <v>55</v>
      </c>
      <c r="F73" t="s">
        <v>59</v>
      </c>
      <c r="G73" t="s">
        <v>43</v>
      </c>
      <c r="H73" t="s">
        <v>57</v>
      </c>
      <c r="I73">
        <v>2</v>
      </c>
      <c r="J73">
        <v>24</v>
      </c>
      <c r="K73" t="s">
        <v>21</v>
      </c>
    </row>
    <row r="74" spans="1:11">
      <c r="A74" t="s">
        <v>29</v>
      </c>
      <c r="B74" s="1">
        <v>918026</v>
      </c>
      <c r="C74" t="s">
        <v>150</v>
      </c>
      <c r="D74" t="s">
        <v>141</v>
      </c>
      <c r="E74" t="s">
        <v>124</v>
      </c>
      <c r="F74" t="s">
        <v>59</v>
      </c>
      <c r="G74" t="s">
        <v>43</v>
      </c>
      <c r="H74" t="s">
        <v>73</v>
      </c>
      <c r="I74">
        <v>1</v>
      </c>
      <c r="J74">
        <v>10</v>
      </c>
      <c r="K74" t="s">
        <v>21</v>
      </c>
    </row>
    <row r="75" spans="1:11">
      <c r="A75" t="s">
        <v>29</v>
      </c>
      <c r="B75" s="1" t="s">
        <v>151</v>
      </c>
      <c r="C75" t="s">
        <v>150</v>
      </c>
      <c r="D75" t="s">
        <v>141</v>
      </c>
      <c r="E75" t="s">
        <v>71</v>
      </c>
      <c r="F75" t="s">
        <v>42</v>
      </c>
      <c r="G75" t="s">
        <v>43</v>
      </c>
      <c r="H75" t="s">
        <v>72</v>
      </c>
      <c r="I75">
        <v>1</v>
      </c>
      <c r="J75">
        <v>40</v>
      </c>
      <c r="K75" t="s">
        <v>21</v>
      </c>
    </row>
    <row r="76" spans="1:11">
      <c r="A76" t="s">
        <v>29</v>
      </c>
      <c r="B76" s="1">
        <v>918026</v>
      </c>
      <c r="C76" t="s">
        <v>150</v>
      </c>
      <c r="D76" t="s">
        <v>141</v>
      </c>
      <c r="E76" t="s">
        <v>132</v>
      </c>
      <c r="F76" t="s">
        <v>59</v>
      </c>
      <c r="G76" t="s">
        <v>43</v>
      </c>
      <c r="H76" t="s">
        <v>92</v>
      </c>
      <c r="I76">
        <v>1</v>
      </c>
      <c r="J76">
        <v>50</v>
      </c>
      <c r="K76" t="s">
        <v>21</v>
      </c>
    </row>
    <row r="77" spans="1:11">
      <c r="A77" t="s">
        <v>29</v>
      </c>
      <c r="B77" s="1" t="s">
        <v>151</v>
      </c>
      <c r="C77" t="s">
        <v>150</v>
      </c>
      <c r="D77" t="s">
        <v>141</v>
      </c>
      <c r="E77" t="s">
        <v>146</v>
      </c>
      <c r="F77" t="s">
        <v>42</v>
      </c>
      <c r="G77" t="s">
        <v>43</v>
      </c>
      <c r="H77" t="s">
        <v>79</v>
      </c>
      <c r="I77">
        <v>3</v>
      </c>
      <c r="J77">
        <v>40</v>
      </c>
      <c r="K77" t="s">
        <v>21</v>
      </c>
    </row>
    <row r="78" spans="1:11">
      <c r="A78" t="s">
        <v>29</v>
      </c>
      <c r="B78" s="1" t="s">
        <v>151</v>
      </c>
      <c r="C78" t="s">
        <v>150</v>
      </c>
      <c r="D78" t="s">
        <v>141</v>
      </c>
      <c r="E78" t="s">
        <v>152</v>
      </c>
      <c r="F78" t="s">
        <v>42</v>
      </c>
      <c r="G78" t="s">
        <v>43</v>
      </c>
      <c r="H78" t="s">
        <v>84</v>
      </c>
      <c r="I78">
        <v>3</v>
      </c>
      <c r="J78">
        <v>56</v>
      </c>
      <c r="K78" t="s">
        <v>21</v>
      </c>
    </row>
    <row r="79" spans="1:11">
      <c r="A79" t="s">
        <v>29</v>
      </c>
      <c r="B79" s="1">
        <v>918026</v>
      </c>
      <c r="C79" t="s">
        <v>150</v>
      </c>
      <c r="D79" t="s">
        <v>141</v>
      </c>
      <c r="E79" t="s">
        <v>152</v>
      </c>
      <c r="F79" t="s">
        <v>59</v>
      </c>
      <c r="G79" t="s">
        <v>43</v>
      </c>
      <c r="H79" t="s">
        <v>84</v>
      </c>
      <c r="I79">
        <v>3</v>
      </c>
      <c r="J79">
        <v>47</v>
      </c>
      <c r="K79" t="s">
        <v>21</v>
      </c>
    </row>
    <row r="80" spans="1:11">
      <c r="A80" t="s">
        <v>29</v>
      </c>
      <c r="B80" s="1">
        <v>918030</v>
      </c>
      <c r="C80" t="s">
        <v>153</v>
      </c>
      <c r="D80" t="s">
        <v>141</v>
      </c>
      <c r="E80" t="s">
        <v>17</v>
      </c>
      <c r="F80" t="s">
        <v>59</v>
      </c>
      <c r="G80" t="s">
        <v>43</v>
      </c>
      <c r="H80" t="s">
        <v>20</v>
      </c>
      <c r="I80">
        <v>3</v>
      </c>
      <c r="J80">
        <v>50</v>
      </c>
      <c r="K80" t="s">
        <v>21</v>
      </c>
    </row>
    <row r="81" spans="1:11">
      <c r="A81" t="s">
        <v>29</v>
      </c>
      <c r="B81" s="1" t="s">
        <v>154</v>
      </c>
      <c r="C81" t="s">
        <v>153</v>
      </c>
      <c r="D81" t="s">
        <v>141</v>
      </c>
      <c r="E81" t="s">
        <v>121</v>
      </c>
      <c r="F81" t="s">
        <v>42</v>
      </c>
      <c r="G81" t="s">
        <v>43</v>
      </c>
      <c r="H81" t="s">
        <v>62</v>
      </c>
      <c r="I81">
        <v>2</v>
      </c>
      <c r="J81">
        <v>50</v>
      </c>
      <c r="K81" t="s">
        <v>21</v>
      </c>
    </row>
    <row r="82" spans="1:11">
      <c r="A82" t="s">
        <v>29</v>
      </c>
      <c r="B82" s="1" t="s">
        <v>154</v>
      </c>
      <c r="C82" t="s">
        <v>153</v>
      </c>
      <c r="D82" t="s">
        <v>141</v>
      </c>
      <c r="E82" t="s">
        <v>47</v>
      </c>
      <c r="F82" t="s">
        <v>42</v>
      </c>
      <c r="G82" t="s">
        <v>43</v>
      </c>
      <c r="H82" t="s">
        <v>48</v>
      </c>
      <c r="I82">
        <v>1</v>
      </c>
      <c r="J82">
        <v>54</v>
      </c>
      <c r="K82" t="s">
        <v>21</v>
      </c>
    </row>
    <row r="83" spans="1:11">
      <c r="A83" t="s">
        <v>29</v>
      </c>
      <c r="B83" s="1">
        <v>918030</v>
      </c>
      <c r="C83" t="s">
        <v>153</v>
      </c>
      <c r="D83" t="s">
        <v>141</v>
      </c>
      <c r="E83" t="s">
        <v>47</v>
      </c>
      <c r="F83" t="s">
        <v>59</v>
      </c>
      <c r="G83" t="s">
        <v>43</v>
      </c>
      <c r="H83" t="s">
        <v>48</v>
      </c>
      <c r="I83">
        <v>1</v>
      </c>
      <c r="J83">
        <v>40</v>
      </c>
      <c r="K83" t="s">
        <v>21</v>
      </c>
    </row>
    <row r="84" spans="1:11">
      <c r="A84" t="s">
        <v>29</v>
      </c>
      <c r="B84" s="1">
        <v>918030</v>
      </c>
      <c r="C84" t="s">
        <v>153</v>
      </c>
      <c r="D84" t="s">
        <v>141</v>
      </c>
      <c r="E84" t="s">
        <v>124</v>
      </c>
      <c r="F84" t="s">
        <v>59</v>
      </c>
      <c r="G84" t="s">
        <v>43</v>
      </c>
      <c r="H84" t="s">
        <v>73</v>
      </c>
      <c r="I84">
        <v>1</v>
      </c>
      <c r="J84">
        <v>15</v>
      </c>
      <c r="K84" t="s">
        <v>21</v>
      </c>
    </row>
    <row r="85" spans="1:11">
      <c r="A85" t="s">
        <v>29</v>
      </c>
      <c r="B85" s="1">
        <v>918030</v>
      </c>
      <c r="C85" t="s">
        <v>153</v>
      </c>
      <c r="D85" t="s">
        <v>141</v>
      </c>
      <c r="E85" t="s">
        <v>58</v>
      </c>
      <c r="F85" t="s">
        <v>59</v>
      </c>
      <c r="G85" t="s">
        <v>43</v>
      </c>
      <c r="H85" t="s">
        <v>60</v>
      </c>
      <c r="I85">
        <v>2</v>
      </c>
      <c r="J85">
        <v>41</v>
      </c>
      <c r="K85" t="s">
        <v>21</v>
      </c>
    </row>
    <row r="86" spans="1:11">
      <c r="A86" t="s">
        <v>28</v>
      </c>
      <c r="B86" s="1">
        <v>918048</v>
      </c>
      <c r="C86" t="s">
        <v>155</v>
      </c>
      <c r="D86" t="s">
        <v>156</v>
      </c>
      <c r="E86" t="s">
        <v>124</v>
      </c>
      <c r="F86" t="s">
        <v>59</v>
      </c>
      <c r="G86" t="s">
        <v>43</v>
      </c>
      <c r="H86" t="s">
        <v>73</v>
      </c>
      <c r="I86">
        <v>1</v>
      </c>
      <c r="J86">
        <v>24</v>
      </c>
      <c r="K86" t="s">
        <v>21</v>
      </c>
    </row>
    <row r="87" spans="1:11">
      <c r="A87" t="s">
        <v>28</v>
      </c>
      <c r="B87" s="1">
        <v>918049</v>
      </c>
      <c r="C87" t="s">
        <v>157</v>
      </c>
      <c r="D87" t="s">
        <v>156</v>
      </c>
      <c r="E87" t="s">
        <v>124</v>
      </c>
      <c r="F87" t="s">
        <v>59</v>
      </c>
      <c r="G87" t="s">
        <v>43</v>
      </c>
      <c r="H87" t="s">
        <v>73</v>
      </c>
      <c r="I87">
        <v>1</v>
      </c>
      <c r="J87">
        <v>18</v>
      </c>
      <c r="K87" t="s">
        <v>21</v>
      </c>
    </row>
    <row r="88" spans="1:11">
      <c r="A88" t="s">
        <v>28</v>
      </c>
      <c r="B88" s="1" t="s">
        <v>158</v>
      </c>
      <c r="C88" t="s">
        <v>157</v>
      </c>
      <c r="D88" t="s">
        <v>156</v>
      </c>
      <c r="E88" t="s">
        <v>127</v>
      </c>
      <c r="F88" t="s">
        <v>42</v>
      </c>
      <c r="G88" t="s">
        <v>43</v>
      </c>
      <c r="H88" t="s">
        <v>45</v>
      </c>
      <c r="I88">
        <v>2</v>
      </c>
      <c r="J88">
        <v>56</v>
      </c>
      <c r="K88" t="s">
        <v>21</v>
      </c>
    </row>
    <row r="89" spans="1:11">
      <c r="A89" t="s">
        <v>28</v>
      </c>
      <c r="B89" s="1">
        <v>918057</v>
      </c>
      <c r="C89" t="s">
        <v>159</v>
      </c>
      <c r="D89" t="s">
        <v>156</v>
      </c>
      <c r="E89" t="s">
        <v>124</v>
      </c>
      <c r="F89" t="s">
        <v>59</v>
      </c>
      <c r="G89" t="s">
        <v>43</v>
      </c>
      <c r="H89" t="s">
        <v>73</v>
      </c>
      <c r="I89">
        <v>1</v>
      </c>
      <c r="J89">
        <v>54</v>
      </c>
      <c r="K89" t="s">
        <v>21</v>
      </c>
    </row>
    <row r="90" spans="1:11">
      <c r="A90" t="s">
        <v>28</v>
      </c>
      <c r="B90" s="1" t="s">
        <v>160</v>
      </c>
      <c r="C90" t="s">
        <v>161</v>
      </c>
      <c r="D90" t="s">
        <v>156</v>
      </c>
      <c r="E90" t="s">
        <v>17</v>
      </c>
      <c r="F90" t="s">
        <v>42</v>
      </c>
      <c r="G90" t="s">
        <v>43</v>
      </c>
      <c r="H90" t="s">
        <v>20</v>
      </c>
      <c r="I90">
        <v>3</v>
      </c>
      <c r="J90">
        <v>22</v>
      </c>
      <c r="K90" t="s">
        <v>21</v>
      </c>
    </row>
    <row r="91" spans="1:11">
      <c r="A91" t="s">
        <v>28</v>
      </c>
      <c r="B91" s="1">
        <v>918065</v>
      </c>
      <c r="C91" t="s">
        <v>161</v>
      </c>
      <c r="D91" t="s">
        <v>156</v>
      </c>
      <c r="E91" t="s">
        <v>112</v>
      </c>
      <c r="F91" t="s">
        <v>59</v>
      </c>
      <c r="G91" t="s">
        <v>43</v>
      </c>
      <c r="H91" t="s">
        <v>109</v>
      </c>
      <c r="I91">
        <v>2</v>
      </c>
      <c r="J91">
        <v>14</v>
      </c>
      <c r="K91" t="s">
        <v>21</v>
      </c>
    </row>
    <row r="92" spans="1:11">
      <c r="A92" t="s">
        <v>28</v>
      </c>
      <c r="B92" s="1">
        <v>918065</v>
      </c>
      <c r="C92" t="s">
        <v>161</v>
      </c>
      <c r="D92" t="s">
        <v>156</v>
      </c>
      <c r="E92" t="s">
        <v>142</v>
      </c>
      <c r="F92" t="s">
        <v>59</v>
      </c>
      <c r="G92" t="s">
        <v>43</v>
      </c>
      <c r="H92" t="s">
        <v>106</v>
      </c>
      <c r="I92">
        <v>2</v>
      </c>
      <c r="J92">
        <v>35</v>
      </c>
      <c r="K92" t="s">
        <v>21</v>
      </c>
    </row>
    <row r="93" spans="1:11">
      <c r="A93" t="s">
        <v>28</v>
      </c>
      <c r="B93" s="1" t="s">
        <v>160</v>
      </c>
      <c r="C93" t="s">
        <v>161</v>
      </c>
      <c r="D93" t="s">
        <v>156</v>
      </c>
      <c r="E93" t="s">
        <v>121</v>
      </c>
      <c r="F93" t="s">
        <v>42</v>
      </c>
      <c r="G93" t="s">
        <v>43</v>
      </c>
      <c r="H93" t="s">
        <v>62</v>
      </c>
      <c r="I93">
        <v>2</v>
      </c>
      <c r="J93">
        <v>40</v>
      </c>
      <c r="K93" t="s">
        <v>21</v>
      </c>
    </row>
    <row r="94" spans="1:11">
      <c r="A94" t="s">
        <v>28</v>
      </c>
      <c r="B94" s="1">
        <v>918065</v>
      </c>
      <c r="C94" t="s">
        <v>161</v>
      </c>
      <c r="D94" t="s">
        <v>156</v>
      </c>
      <c r="E94" t="s">
        <v>47</v>
      </c>
      <c r="F94" t="s">
        <v>59</v>
      </c>
      <c r="G94" t="s">
        <v>43</v>
      </c>
      <c r="H94" t="s">
        <v>48</v>
      </c>
      <c r="I94">
        <v>1</v>
      </c>
      <c r="J94">
        <v>23</v>
      </c>
      <c r="K94" t="s">
        <v>21</v>
      </c>
    </row>
    <row r="95" spans="1:11">
      <c r="A95" t="s">
        <v>28</v>
      </c>
      <c r="B95" s="1">
        <v>918065</v>
      </c>
      <c r="C95" t="s">
        <v>161</v>
      </c>
      <c r="D95" t="s">
        <v>156</v>
      </c>
      <c r="E95" t="s">
        <v>124</v>
      </c>
      <c r="F95" t="s">
        <v>59</v>
      </c>
      <c r="G95" t="s">
        <v>43</v>
      </c>
      <c r="H95" t="s">
        <v>73</v>
      </c>
      <c r="I95">
        <v>1</v>
      </c>
      <c r="J95">
        <v>24</v>
      </c>
      <c r="K95" t="s">
        <v>21</v>
      </c>
    </row>
    <row r="96" spans="1:11">
      <c r="A96" t="s">
        <v>28</v>
      </c>
      <c r="B96" s="1" t="s">
        <v>160</v>
      </c>
      <c r="C96" t="s">
        <v>161</v>
      </c>
      <c r="D96" t="s">
        <v>156</v>
      </c>
      <c r="E96" t="s">
        <v>71</v>
      </c>
      <c r="F96" t="s">
        <v>42</v>
      </c>
      <c r="G96" t="s">
        <v>43</v>
      </c>
      <c r="H96" t="s">
        <v>72</v>
      </c>
      <c r="I96">
        <v>1</v>
      </c>
      <c r="J96">
        <v>47</v>
      </c>
      <c r="K96" t="s">
        <v>21</v>
      </c>
    </row>
    <row r="97" spans="1:11">
      <c r="A97" t="s">
        <v>28</v>
      </c>
      <c r="B97" s="1" t="s">
        <v>160</v>
      </c>
      <c r="C97" t="s">
        <v>161</v>
      </c>
      <c r="D97" t="s">
        <v>156</v>
      </c>
      <c r="E97" t="s">
        <v>127</v>
      </c>
      <c r="F97" t="s">
        <v>42</v>
      </c>
      <c r="G97" t="s">
        <v>43</v>
      </c>
      <c r="H97" t="s">
        <v>45</v>
      </c>
      <c r="I97">
        <v>2</v>
      </c>
      <c r="J97">
        <v>58</v>
      </c>
      <c r="K97" t="s">
        <v>21</v>
      </c>
    </row>
    <row r="98" spans="1:11">
      <c r="A98" t="s">
        <v>28</v>
      </c>
      <c r="B98" s="1">
        <v>918065</v>
      </c>
      <c r="C98" t="s">
        <v>161</v>
      </c>
      <c r="D98" t="s">
        <v>156</v>
      </c>
      <c r="E98" t="s">
        <v>58</v>
      </c>
      <c r="F98" t="s">
        <v>59</v>
      </c>
      <c r="G98" t="s">
        <v>43</v>
      </c>
      <c r="H98" t="s">
        <v>60</v>
      </c>
      <c r="I98">
        <v>2</v>
      </c>
      <c r="J98">
        <v>45</v>
      </c>
      <c r="K98" t="s">
        <v>21</v>
      </c>
    </row>
    <row r="99" spans="1:11">
      <c r="A99" t="s">
        <v>28</v>
      </c>
      <c r="B99" s="1">
        <v>918065</v>
      </c>
      <c r="C99" t="s">
        <v>161</v>
      </c>
      <c r="D99" t="s">
        <v>156</v>
      </c>
      <c r="E99" t="s">
        <v>100</v>
      </c>
      <c r="F99" t="s">
        <v>59</v>
      </c>
      <c r="G99" t="s">
        <v>43</v>
      </c>
      <c r="H99" t="s">
        <v>65</v>
      </c>
      <c r="I99">
        <v>2</v>
      </c>
      <c r="J99">
        <v>42</v>
      </c>
      <c r="K99" t="s">
        <v>21</v>
      </c>
    </row>
    <row r="100" spans="1:11">
      <c r="A100" t="s">
        <v>28</v>
      </c>
      <c r="B100" s="1">
        <v>918065</v>
      </c>
      <c r="C100" t="s">
        <v>161</v>
      </c>
      <c r="D100" t="s">
        <v>156</v>
      </c>
      <c r="E100" t="s">
        <v>132</v>
      </c>
      <c r="F100" t="s">
        <v>59</v>
      </c>
      <c r="G100" t="s">
        <v>43</v>
      </c>
      <c r="H100" t="s">
        <v>92</v>
      </c>
      <c r="I100">
        <v>1</v>
      </c>
      <c r="J100">
        <v>54</v>
      </c>
      <c r="K100" t="s">
        <v>21</v>
      </c>
    </row>
    <row r="101" spans="1:11">
      <c r="A101" t="s">
        <v>28</v>
      </c>
      <c r="B101" s="1" t="s">
        <v>160</v>
      </c>
      <c r="C101" t="s">
        <v>161</v>
      </c>
      <c r="D101" t="s">
        <v>156</v>
      </c>
      <c r="E101" t="s">
        <v>162</v>
      </c>
      <c r="F101" t="s">
        <v>42</v>
      </c>
      <c r="G101" t="s">
        <v>43</v>
      </c>
      <c r="H101" t="s">
        <v>77</v>
      </c>
      <c r="I101">
        <v>3</v>
      </c>
      <c r="J101">
        <v>53</v>
      </c>
      <c r="K101" t="s">
        <v>21</v>
      </c>
    </row>
    <row r="102" spans="1:11">
      <c r="A102" t="s">
        <v>28</v>
      </c>
      <c r="B102" s="1">
        <v>918065</v>
      </c>
      <c r="C102" t="s">
        <v>161</v>
      </c>
      <c r="D102" t="s">
        <v>156</v>
      </c>
      <c r="E102" t="s">
        <v>162</v>
      </c>
      <c r="F102" t="s">
        <v>59</v>
      </c>
      <c r="G102" t="s">
        <v>43</v>
      </c>
      <c r="H102" t="s">
        <v>77</v>
      </c>
      <c r="I102">
        <v>3</v>
      </c>
      <c r="J102">
        <v>53</v>
      </c>
      <c r="K102" t="s">
        <v>21</v>
      </c>
    </row>
    <row r="103" spans="1:11">
      <c r="A103" t="s">
        <v>28</v>
      </c>
      <c r="B103" s="1" t="s">
        <v>163</v>
      </c>
      <c r="C103" t="s">
        <v>164</v>
      </c>
      <c r="D103" t="s">
        <v>156</v>
      </c>
      <c r="E103" t="s">
        <v>17</v>
      </c>
      <c r="F103" t="s">
        <v>42</v>
      </c>
      <c r="G103" t="s">
        <v>43</v>
      </c>
      <c r="H103" t="s">
        <v>20</v>
      </c>
      <c r="I103">
        <v>3</v>
      </c>
      <c r="J103">
        <v>47</v>
      </c>
      <c r="K103" t="s">
        <v>21</v>
      </c>
    </row>
    <row r="104" spans="1:11">
      <c r="A104" t="s">
        <v>28</v>
      </c>
      <c r="B104" s="1">
        <v>918067</v>
      </c>
      <c r="C104" t="s">
        <v>164</v>
      </c>
      <c r="D104" t="s">
        <v>156</v>
      </c>
      <c r="E104" t="s">
        <v>112</v>
      </c>
      <c r="F104" t="s">
        <v>59</v>
      </c>
      <c r="G104" t="s">
        <v>43</v>
      </c>
      <c r="H104" t="s">
        <v>109</v>
      </c>
      <c r="I104">
        <v>2</v>
      </c>
      <c r="J104">
        <v>25</v>
      </c>
      <c r="K104" t="s">
        <v>21</v>
      </c>
    </row>
    <row r="105" spans="1:11">
      <c r="A105" t="s">
        <v>28</v>
      </c>
      <c r="B105" s="1" t="s">
        <v>163</v>
      </c>
      <c r="C105" t="s">
        <v>164</v>
      </c>
      <c r="D105" t="s">
        <v>156</v>
      </c>
      <c r="E105" t="s">
        <v>121</v>
      </c>
      <c r="F105" t="s">
        <v>42</v>
      </c>
      <c r="G105" t="s">
        <v>43</v>
      </c>
      <c r="H105" t="s">
        <v>62</v>
      </c>
      <c r="I105">
        <v>2</v>
      </c>
      <c r="J105">
        <v>40</v>
      </c>
      <c r="K105" t="s">
        <v>21</v>
      </c>
    </row>
    <row r="106" spans="1:11">
      <c r="A106" t="s">
        <v>28</v>
      </c>
      <c r="B106" s="1">
        <v>918067</v>
      </c>
      <c r="C106" t="s">
        <v>164</v>
      </c>
      <c r="D106" t="s">
        <v>156</v>
      </c>
      <c r="E106" t="s">
        <v>124</v>
      </c>
      <c r="F106" t="s">
        <v>59</v>
      </c>
      <c r="G106" t="s">
        <v>43</v>
      </c>
      <c r="H106" t="s">
        <v>73</v>
      </c>
      <c r="I106">
        <v>1</v>
      </c>
      <c r="J106">
        <v>22</v>
      </c>
      <c r="K106" t="s">
        <v>21</v>
      </c>
    </row>
    <row r="107" spans="1:11">
      <c r="A107" t="s">
        <v>28</v>
      </c>
      <c r="B107" s="1" t="s">
        <v>163</v>
      </c>
      <c r="C107" t="s">
        <v>164</v>
      </c>
      <c r="D107" t="s">
        <v>156</v>
      </c>
      <c r="E107" t="s">
        <v>127</v>
      </c>
      <c r="F107" t="s">
        <v>42</v>
      </c>
      <c r="G107" t="s">
        <v>43</v>
      </c>
      <c r="H107" t="s">
        <v>45</v>
      </c>
      <c r="I107">
        <v>2</v>
      </c>
      <c r="J107">
        <v>36</v>
      </c>
      <c r="K107" t="s">
        <v>21</v>
      </c>
    </row>
    <row r="108" spans="1:11">
      <c r="A108" t="s">
        <v>28</v>
      </c>
      <c r="B108" s="1">
        <v>918067</v>
      </c>
      <c r="C108" t="s">
        <v>164</v>
      </c>
      <c r="D108" t="s">
        <v>156</v>
      </c>
      <c r="E108" t="s">
        <v>58</v>
      </c>
      <c r="F108" t="s">
        <v>59</v>
      </c>
      <c r="G108" t="s">
        <v>43</v>
      </c>
      <c r="H108" t="s">
        <v>60</v>
      </c>
      <c r="I108">
        <v>2</v>
      </c>
      <c r="J108">
        <v>51</v>
      </c>
      <c r="K108" t="s">
        <v>21</v>
      </c>
    </row>
    <row r="109" spans="1:11">
      <c r="A109" t="s">
        <v>28</v>
      </c>
      <c r="B109" s="1">
        <v>918067</v>
      </c>
      <c r="C109" t="s">
        <v>164</v>
      </c>
      <c r="D109" t="s">
        <v>156</v>
      </c>
      <c r="E109" t="s">
        <v>132</v>
      </c>
      <c r="F109" t="s">
        <v>59</v>
      </c>
      <c r="G109" t="s">
        <v>43</v>
      </c>
      <c r="H109" t="s">
        <v>92</v>
      </c>
      <c r="I109">
        <v>1</v>
      </c>
      <c r="J109">
        <v>50</v>
      </c>
      <c r="K109" t="s">
        <v>21</v>
      </c>
    </row>
    <row r="110" spans="1:11">
      <c r="A110" t="s">
        <v>28</v>
      </c>
      <c r="B110" s="1" t="s">
        <v>165</v>
      </c>
      <c r="C110" t="s">
        <v>166</v>
      </c>
      <c r="D110" t="s">
        <v>156</v>
      </c>
      <c r="E110" t="s">
        <v>17</v>
      </c>
      <c r="F110" t="s">
        <v>42</v>
      </c>
      <c r="G110" t="s">
        <v>43</v>
      </c>
      <c r="H110" t="s">
        <v>20</v>
      </c>
      <c r="I110">
        <v>3</v>
      </c>
      <c r="J110">
        <v>45</v>
      </c>
      <c r="K110" t="s">
        <v>21</v>
      </c>
    </row>
    <row r="111" spans="1:11">
      <c r="A111" t="s">
        <v>28</v>
      </c>
      <c r="B111" s="1">
        <v>918069</v>
      </c>
      <c r="C111" t="s">
        <v>166</v>
      </c>
      <c r="D111" t="s">
        <v>156</v>
      </c>
      <c r="E111" t="s">
        <v>112</v>
      </c>
      <c r="F111" t="s">
        <v>59</v>
      </c>
      <c r="G111" t="s">
        <v>43</v>
      </c>
      <c r="H111" t="s">
        <v>109</v>
      </c>
      <c r="I111">
        <v>2</v>
      </c>
      <c r="J111">
        <v>16</v>
      </c>
      <c r="K111" t="s">
        <v>21</v>
      </c>
    </row>
    <row r="112" spans="1:11">
      <c r="A112" t="s">
        <v>28</v>
      </c>
      <c r="B112" s="1">
        <v>918069</v>
      </c>
      <c r="C112" t="s">
        <v>166</v>
      </c>
      <c r="D112" t="s">
        <v>156</v>
      </c>
      <c r="E112" t="s">
        <v>142</v>
      </c>
      <c r="F112" t="s">
        <v>59</v>
      </c>
      <c r="G112" t="s">
        <v>43</v>
      </c>
      <c r="H112" t="s">
        <v>106</v>
      </c>
      <c r="I112">
        <v>2</v>
      </c>
      <c r="J112">
        <v>30</v>
      </c>
      <c r="K112" t="s">
        <v>21</v>
      </c>
    </row>
    <row r="113" spans="1:11">
      <c r="A113" t="s">
        <v>28</v>
      </c>
      <c r="B113" s="1" t="s">
        <v>165</v>
      </c>
      <c r="C113" t="s">
        <v>166</v>
      </c>
      <c r="D113" t="s">
        <v>156</v>
      </c>
      <c r="E113" t="s">
        <v>121</v>
      </c>
      <c r="F113" t="s">
        <v>42</v>
      </c>
      <c r="G113" t="s">
        <v>43</v>
      </c>
      <c r="H113" t="s">
        <v>62</v>
      </c>
      <c r="I113">
        <v>2</v>
      </c>
      <c r="J113">
        <v>50</v>
      </c>
      <c r="K113" t="s">
        <v>21</v>
      </c>
    </row>
    <row r="114" spans="1:11">
      <c r="A114" t="s">
        <v>28</v>
      </c>
      <c r="B114" s="1" t="s">
        <v>165</v>
      </c>
      <c r="C114" t="s">
        <v>166</v>
      </c>
      <c r="D114" t="s">
        <v>156</v>
      </c>
      <c r="E114" t="s">
        <v>113</v>
      </c>
      <c r="F114" t="s">
        <v>42</v>
      </c>
      <c r="G114" t="s">
        <v>43</v>
      </c>
      <c r="H114" t="s">
        <v>68</v>
      </c>
      <c r="I114">
        <v>3</v>
      </c>
      <c r="J114">
        <v>40</v>
      </c>
      <c r="K114" t="s">
        <v>21</v>
      </c>
    </row>
    <row r="115" spans="1:11">
      <c r="A115" t="s">
        <v>28</v>
      </c>
      <c r="B115" s="1" t="s">
        <v>165</v>
      </c>
      <c r="C115" t="s">
        <v>166</v>
      </c>
      <c r="D115" t="s">
        <v>156</v>
      </c>
      <c r="E115" t="s">
        <v>55</v>
      </c>
      <c r="F115" t="s">
        <v>42</v>
      </c>
      <c r="G115" t="s">
        <v>43</v>
      </c>
      <c r="H115" t="s">
        <v>57</v>
      </c>
      <c r="I115">
        <v>2</v>
      </c>
      <c r="J115">
        <v>45</v>
      </c>
      <c r="K115" t="s">
        <v>21</v>
      </c>
    </row>
    <row r="116" spans="1:11">
      <c r="A116" t="s">
        <v>28</v>
      </c>
      <c r="B116" s="1">
        <v>918069</v>
      </c>
      <c r="C116" t="s">
        <v>166</v>
      </c>
      <c r="D116" t="s">
        <v>156</v>
      </c>
      <c r="E116" t="s">
        <v>47</v>
      </c>
      <c r="F116" t="s">
        <v>59</v>
      </c>
      <c r="G116" t="s">
        <v>43</v>
      </c>
      <c r="H116" t="s">
        <v>48</v>
      </c>
      <c r="I116">
        <v>1</v>
      </c>
      <c r="J116">
        <v>24</v>
      </c>
      <c r="K116" t="s">
        <v>21</v>
      </c>
    </row>
    <row r="117" spans="1:11">
      <c r="A117" t="s">
        <v>28</v>
      </c>
      <c r="B117" s="1">
        <v>918069</v>
      </c>
      <c r="C117" t="s">
        <v>166</v>
      </c>
      <c r="D117" t="s">
        <v>156</v>
      </c>
      <c r="E117" t="s">
        <v>124</v>
      </c>
      <c r="F117" t="s">
        <v>59</v>
      </c>
      <c r="G117" t="s">
        <v>43</v>
      </c>
      <c r="H117" t="s">
        <v>73</v>
      </c>
      <c r="I117">
        <v>1</v>
      </c>
      <c r="J117">
        <v>21</v>
      </c>
      <c r="K117" t="s">
        <v>21</v>
      </c>
    </row>
    <row r="118" spans="1:11">
      <c r="A118" t="s">
        <v>28</v>
      </c>
      <c r="B118" s="1">
        <v>918069</v>
      </c>
      <c r="C118" t="s">
        <v>166</v>
      </c>
      <c r="D118" t="s">
        <v>156</v>
      </c>
      <c r="E118" t="s">
        <v>58</v>
      </c>
      <c r="F118" t="s">
        <v>59</v>
      </c>
      <c r="G118" t="s">
        <v>43</v>
      </c>
      <c r="H118" t="s">
        <v>60</v>
      </c>
      <c r="I118">
        <v>2</v>
      </c>
      <c r="J118">
        <v>47</v>
      </c>
      <c r="K118" t="s">
        <v>21</v>
      </c>
    </row>
    <row r="119" spans="1:11">
      <c r="A119" t="s">
        <v>28</v>
      </c>
      <c r="B119" s="1">
        <v>918069</v>
      </c>
      <c r="C119" t="s">
        <v>166</v>
      </c>
      <c r="D119" t="s">
        <v>156</v>
      </c>
      <c r="E119" t="s">
        <v>132</v>
      </c>
      <c r="F119" t="s">
        <v>59</v>
      </c>
      <c r="G119" t="s">
        <v>43</v>
      </c>
      <c r="H119" t="s">
        <v>92</v>
      </c>
      <c r="I119">
        <v>1</v>
      </c>
      <c r="J119">
        <v>51</v>
      </c>
      <c r="K119" t="s">
        <v>21</v>
      </c>
    </row>
    <row r="120" spans="1:11">
      <c r="A120" t="s">
        <v>28</v>
      </c>
      <c r="B120" s="1" t="s">
        <v>165</v>
      </c>
      <c r="C120" t="s">
        <v>166</v>
      </c>
      <c r="D120" t="s">
        <v>156</v>
      </c>
      <c r="E120" t="s">
        <v>146</v>
      </c>
      <c r="F120" t="s">
        <v>42</v>
      </c>
      <c r="G120" t="s">
        <v>43</v>
      </c>
      <c r="H120" t="s">
        <v>79</v>
      </c>
      <c r="I120">
        <v>3</v>
      </c>
      <c r="J120">
        <v>40</v>
      </c>
      <c r="K120" t="s">
        <v>21</v>
      </c>
    </row>
    <row r="121" spans="1:11">
      <c r="A121" t="s">
        <v>28</v>
      </c>
      <c r="B121" s="1" t="s">
        <v>165</v>
      </c>
      <c r="C121" t="s">
        <v>166</v>
      </c>
      <c r="D121" t="s">
        <v>156</v>
      </c>
      <c r="E121" t="s">
        <v>162</v>
      </c>
      <c r="F121" t="s">
        <v>42</v>
      </c>
      <c r="G121" t="s">
        <v>43</v>
      </c>
      <c r="H121" t="s">
        <v>77</v>
      </c>
      <c r="I121">
        <v>3</v>
      </c>
      <c r="J121">
        <v>56</v>
      </c>
      <c r="K121" t="s">
        <v>21</v>
      </c>
    </row>
    <row r="122" spans="1:11">
      <c r="A122" t="s">
        <v>28</v>
      </c>
      <c r="B122" s="1">
        <v>918069</v>
      </c>
      <c r="C122" t="s">
        <v>166</v>
      </c>
      <c r="D122" t="s">
        <v>156</v>
      </c>
      <c r="E122" t="s">
        <v>162</v>
      </c>
      <c r="F122" t="s">
        <v>59</v>
      </c>
      <c r="G122" t="s">
        <v>43</v>
      </c>
      <c r="H122" t="s">
        <v>77</v>
      </c>
      <c r="I122">
        <v>3</v>
      </c>
      <c r="J122">
        <v>45</v>
      </c>
      <c r="K122" t="s">
        <v>21</v>
      </c>
    </row>
    <row r="123" spans="1:11">
      <c r="A123" t="s">
        <v>28</v>
      </c>
      <c r="B123" s="1">
        <v>918069</v>
      </c>
      <c r="C123" t="s">
        <v>166</v>
      </c>
      <c r="D123" t="s">
        <v>156</v>
      </c>
      <c r="E123" t="s">
        <v>152</v>
      </c>
      <c r="F123" t="s">
        <v>59</v>
      </c>
      <c r="G123" t="s">
        <v>43</v>
      </c>
      <c r="H123" t="s">
        <v>84</v>
      </c>
      <c r="I123">
        <v>3</v>
      </c>
      <c r="J123">
        <v>45</v>
      </c>
      <c r="K123" t="s">
        <v>21</v>
      </c>
    </row>
    <row r="124" spans="1:11">
      <c r="A124" t="s">
        <v>28</v>
      </c>
      <c r="B124" s="1">
        <v>918072</v>
      </c>
      <c r="C124" t="s">
        <v>167</v>
      </c>
      <c r="D124" t="s">
        <v>156</v>
      </c>
      <c r="E124" t="s">
        <v>112</v>
      </c>
      <c r="F124" t="s">
        <v>59</v>
      </c>
      <c r="G124" t="s">
        <v>43</v>
      </c>
      <c r="H124" t="s">
        <v>109</v>
      </c>
      <c r="I124">
        <v>2</v>
      </c>
      <c r="J124">
        <v>31</v>
      </c>
      <c r="K124" t="s">
        <v>21</v>
      </c>
    </row>
    <row r="125" spans="1:11">
      <c r="A125" t="s">
        <v>28</v>
      </c>
      <c r="B125" s="1" t="s">
        <v>168</v>
      </c>
      <c r="C125" t="s">
        <v>167</v>
      </c>
      <c r="D125" t="s">
        <v>156</v>
      </c>
      <c r="E125" t="s">
        <v>169</v>
      </c>
      <c r="F125" t="s">
        <v>42</v>
      </c>
      <c r="G125" t="s">
        <v>43</v>
      </c>
      <c r="H125" t="s">
        <v>61</v>
      </c>
      <c r="I125">
        <v>2</v>
      </c>
      <c r="J125">
        <v>0</v>
      </c>
      <c r="K125" t="s">
        <v>21</v>
      </c>
    </row>
    <row r="126" spans="1:11">
      <c r="A126" t="s">
        <v>28</v>
      </c>
      <c r="B126" s="1" t="s">
        <v>168</v>
      </c>
      <c r="C126" t="s">
        <v>167</v>
      </c>
      <c r="D126" t="s">
        <v>156</v>
      </c>
      <c r="E126" t="s">
        <v>121</v>
      </c>
      <c r="F126" t="s">
        <v>42</v>
      </c>
      <c r="G126" t="s">
        <v>43</v>
      </c>
      <c r="H126" t="s">
        <v>62</v>
      </c>
      <c r="I126">
        <v>2</v>
      </c>
      <c r="J126">
        <v>0</v>
      </c>
      <c r="K126" t="s">
        <v>21</v>
      </c>
    </row>
    <row r="127" spans="1:11">
      <c r="A127" t="s">
        <v>28</v>
      </c>
      <c r="B127" s="1">
        <v>918072</v>
      </c>
      <c r="C127" t="s">
        <v>167</v>
      </c>
      <c r="D127" t="s">
        <v>156</v>
      </c>
      <c r="E127" t="s">
        <v>124</v>
      </c>
      <c r="F127" t="s">
        <v>59</v>
      </c>
      <c r="G127" t="s">
        <v>43</v>
      </c>
      <c r="H127" t="s">
        <v>73</v>
      </c>
      <c r="I127">
        <v>1</v>
      </c>
      <c r="J127">
        <v>22</v>
      </c>
      <c r="K127" t="s">
        <v>21</v>
      </c>
    </row>
    <row r="128" spans="1:11">
      <c r="A128" t="s">
        <v>28</v>
      </c>
      <c r="B128" s="1" t="s">
        <v>168</v>
      </c>
      <c r="C128" t="s">
        <v>167</v>
      </c>
      <c r="D128" t="s">
        <v>156</v>
      </c>
      <c r="E128" t="s">
        <v>71</v>
      </c>
      <c r="F128" t="s">
        <v>42</v>
      </c>
      <c r="G128" t="s">
        <v>43</v>
      </c>
      <c r="H128" t="s">
        <v>72</v>
      </c>
      <c r="I128">
        <v>1</v>
      </c>
      <c r="J128">
        <v>0</v>
      </c>
      <c r="K128" t="s">
        <v>21</v>
      </c>
    </row>
    <row r="129" spans="1:11">
      <c r="A129" t="s">
        <v>28</v>
      </c>
      <c r="B129" s="1" t="s">
        <v>168</v>
      </c>
      <c r="C129" t="s">
        <v>167</v>
      </c>
      <c r="D129" t="s">
        <v>156</v>
      </c>
      <c r="E129" t="s">
        <v>127</v>
      </c>
      <c r="F129" t="s">
        <v>42</v>
      </c>
      <c r="G129" t="s">
        <v>43</v>
      </c>
      <c r="H129" t="s">
        <v>45</v>
      </c>
      <c r="I129">
        <v>2</v>
      </c>
      <c r="J129">
        <v>0</v>
      </c>
      <c r="K129" t="s">
        <v>21</v>
      </c>
    </row>
    <row r="130" spans="1:11">
      <c r="A130" t="s">
        <v>28</v>
      </c>
      <c r="B130" s="1">
        <v>918072</v>
      </c>
      <c r="C130" t="s">
        <v>167</v>
      </c>
      <c r="D130" t="s">
        <v>156</v>
      </c>
      <c r="E130" t="s">
        <v>58</v>
      </c>
      <c r="F130" t="s">
        <v>59</v>
      </c>
      <c r="G130" t="s">
        <v>43</v>
      </c>
      <c r="H130" t="s">
        <v>60</v>
      </c>
      <c r="I130">
        <v>2</v>
      </c>
      <c r="J130">
        <v>50</v>
      </c>
      <c r="K130" t="s">
        <v>21</v>
      </c>
    </row>
    <row r="131" spans="1:11">
      <c r="A131" t="s">
        <v>28</v>
      </c>
      <c r="B131" s="1">
        <v>918072</v>
      </c>
      <c r="C131" t="s">
        <v>167</v>
      </c>
      <c r="D131" t="s">
        <v>156</v>
      </c>
      <c r="E131" t="s">
        <v>132</v>
      </c>
      <c r="F131" t="s">
        <v>59</v>
      </c>
      <c r="G131" t="s">
        <v>43</v>
      </c>
      <c r="H131" t="s">
        <v>92</v>
      </c>
      <c r="I131">
        <v>1</v>
      </c>
      <c r="J131">
        <v>50</v>
      </c>
      <c r="K131" t="s">
        <v>21</v>
      </c>
    </row>
    <row r="132" spans="1:11">
      <c r="A132" t="s">
        <v>28</v>
      </c>
      <c r="B132" s="1" t="s">
        <v>168</v>
      </c>
      <c r="C132" t="s">
        <v>167</v>
      </c>
      <c r="D132" t="s">
        <v>156</v>
      </c>
      <c r="E132" t="s">
        <v>170</v>
      </c>
      <c r="F132" t="s">
        <v>42</v>
      </c>
      <c r="G132" t="s">
        <v>43</v>
      </c>
      <c r="H132" t="s">
        <v>87</v>
      </c>
      <c r="I132">
        <v>4</v>
      </c>
      <c r="J132">
        <v>0</v>
      </c>
      <c r="K132" t="s">
        <v>21</v>
      </c>
    </row>
    <row r="133" spans="1:11">
      <c r="A133" t="s">
        <v>28</v>
      </c>
      <c r="B133" s="1" t="s">
        <v>168</v>
      </c>
      <c r="C133" t="s">
        <v>167</v>
      </c>
      <c r="D133" t="s">
        <v>156</v>
      </c>
      <c r="E133" t="s">
        <v>146</v>
      </c>
      <c r="F133" t="s">
        <v>42</v>
      </c>
      <c r="G133" t="s">
        <v>43</v>
      </c>
      <c r="H133" t="s">
        <v>79</v>
      </c>
      <c r="I133">
        <v>3</v>
      </c>
      <c r="J133">
        <v>0</v>
      </c>
      <c r="K133" t="s">
        <v>21</v>
      </c>
    </row>
    <row r="134" spans="1:11">
      <c r="A134" t="s">
        <v>28</v>
      </c>
      <c r="B134" s="1" t="s">
        <v>168</v>
      </c>
      <c r="C134" t="s">
        <v>167</v>
      </c>
      <c r="D134" t="s">
        <v>156</v>
      </c>
      <c r="E134" t="s">
        <v>162</v>
      </c>
      <c r="F134" t="s">
        <v>42</v>
      </c>
      <c r="G134" t="s">
        <v>43</v>
      </c>
      <c r="H134" t="s">
        <v>77</v>
      </c>
      <c r="I134">
        <v>3</v>
      </c>
      <c r="J134">
        <v>0</v>
      </c>
      <c r="K134" t="s">
        <v>21</v>
      </c>
    </row>
    <row r="135" spans="1:11">
      <c r="A135" t="s">
        <v>28</v>
      </c>
      <c r="B135" s="1" t="s">
        <v>168</v>
      </c>
      <c r="C135" t="s">
        <v>167</v>
      </c>
      <c r="D135" t="s">
        <v>156</v>
      </c>
      <c r="E135" t="s">
        <v>152</v>
      </c>
      <c r="F135" t="s">
        <v>42</v>
      </c>
      <c r="G135" t="s">
        <v>43</v>
      </c>
      <c r="H135" t="s">
        <v>84</v>
      </c>
      <c r="I135">
        <v>3</v>
      </c>
      <c r="J135">
        <v>0</v>
      </c>
      <c r="K135" t="s">
        <v>21</v>
      </c>
    </row>
    <row r="136" spans="1:11">
      <c r="A136" t="s">
        <v>26</v>
      </c>
      <c r="B136" s="1">
        <v>919006</v>
      </c>
      <c r="C136" t="s">
        <v>171</v>
      </c>
      <c r="D136" t="s">
        <v>172</v>
      </c>
      <c r="E136" t="s">
        <v>173</v>
      </c>
      <c r="F136" t="s">
        <v>59</v>
      </c>
      <c r="G136" t="s">
        <v>19</v>
      </c>
      <c r="H136" t="s">
        <v>101</v>
      </c>
      <c r="I136">
        <v>3</v>
      </c>
      <c r="J136">
        <v>37</v>
      </c>
      <c r="K136" t="s">
        <v>21</v>
      </c>
    </row>
    <row r="137" spans="1:11">
      <c r="A137" t="s">
        <v>26</v>
      </c>
      <c r="B137" s="1">
        <v>919006</v>
      </c>
      <c r="C137" t="s">
        <v>171</v>
      </c>
      <c r="D137" t="s">
        <v>172</v>
      </c>
      <c r="E137" t="s">
        <v>174</v>
      </c>
      <c r="F137" t="s">
        <v>59</v>
      </c>
      <c r="G137" t="s">
        <v>43</v>
      </c>
      <c r="H137" t="s">
        <v>97</v>
      </c>
      <c r="I137">
        <v>2</v>
      </c>
      <c r="J137">
        <v>20</v>
      </c>
      <c r="K137" t="s">
        <v>21</v>
      </c>
    </row>
    <row r="138" spans="1:11">
      <c r="A138" t="s">
        <v>26</v>
      </c>
      <c r="B138" s="1">
        <v>919013</v>
      </c>
      <c r="C138" t="s">
        <v>175</v>
      </c>
      <c r="D138" t="s">
        <v>172</v>
      </c>
      <c r="E138" t="s">
        <v>47</v>
      </c>
      <c r="F138" t="s">
        <v>59</v>
      </c>
      <c r="G138" t="s">
        <v>43</v>
      </c>
      <c r="H138" t="s">
        <v>48</v>
      </c>
      <c r="I138">
        <v>1</v>
      </c>
      <c r="J138">
        <v>44</v>
      </c>
      <c r="K138" t="s">
        <v>21</v>
      </c>
    </row>
    <row r="139" spans="1:11">
      <c r="A139" t="s">
        <v>26</v>
      </c>
      <c r="B139" s="1">
        <v>919024</v>
      </c>
      <c r="C139" t="s">
        <v>176</v>
      </c>
      <c r="D139" t="s">
        <v>172</v>
      </c>
      <c r="E139" t="s">
        <v>113</v>
      </c>
      <c r="F139" t="s">
        <v>59</v>
      </c>
      <c r="G139" t="s">
        <v>43</v>
      </c>
      <c r="H139" t="s">
        <v>68</v>
      </c>
      <c r="I139">
        <v>3</v>
      </c>
      <c r="J139">
        <v>52</v>
      </c>
      <c r="K139" t="s">
        <v>21</v>
      </c>
    </row>
    <row r="140" spans="1:11">
      <c r="A140" t="s">
        <v>26</v>
      </c>
      <c r="B140" s="1">
        <v>919024</v>
      </c>
      <c r="C140" t="s">
        <v>176</v>
      </c>
      <c r="D140" t="s">
        <v>172</v>
      </c>
      <c r="E140" t="s">
        <v>47</v>
      </c>
      <c r="F140" t="s">
        <v>59</v>
      </c>
      <c r="G140" t="s">
        <v>43</v>
      </c>
      <c r="H140" t="s">
        <v>48</v>
      </c>
      <c r="I140">
        <v>1</v>
      </c>
      <c r="J140">
        <v>41</v>
      </c>
      <c r="K140" t="s">
        <v>21</v>
      </c>
    </row>
    <row r="141" spans="1:11">
      <c r="A141" t="s">
        <v>26</v>
      </c>
      <c r="B141" s="1">
        <v>919024</v>
      </c>
      <c r="C141" t="s">
        <v>176</v>
      </c>
      <c r="D141" t="s">
        <v>172</v>
      </c>
      <c r="E141" t="s">
        <v>58</v>
      </c>
      <c r="F141" t="s">
        <v>59</v>
      </c>
      <c r="G141" t="s">
        <v>43</v>
      </c>
      <c r="H141" t="s">
        <v>60</v>
      </c>
      <c r="I141">
        <v>2</v>
      </c>
      <c r="J141">
        <v>44</v>
      </c>
      <c r="K141" t="s">
        <v>21</v>
      </c>
    </row>
    <row r="142" spans="1:11">
      <c r="A142" t="s">
        <v>26</v>
      </c>
      <c r="B142" s="1" t="s">
        <v>177</v>
      </c>
      <c r="C142" t="s">
        <v>178</v>
      </c>
      <c r="D142" t="s">
        <v>172</v>
      </c>
      <c r="E142" t="s">
        <v>127</v>
      </c>
      <c r="F142" t="s">
        <v>42</v>
      </c>
      <c r="G142" t="s">
        <v>43</v>
      </c>
      <c r="H142" t="s">
        <v>45</v>
      </c>
      <c r="I142">
        <v>2</v>
      </c>
      <c r="J142">
        <v>0</v>
      </c>
      <c r="K142" t="s">
        <v>21</v>
      </c>
    </row>
    <row r="143" spans="1:11">
      <c r="A143" t="s">
        <v>26</v>
      </c>
      <c r="B143" s="1" t="s">
        <v>177</v>
      </c>
      <c r="C143" t="s">
        <v>178</v>
      </c>
      <c r="D143" t="s">
        <v>172</v>
      </c>
      <c r="E143" t="s">
        <v>179</v>
      </c>
      <c r="F143" t="s">
        <v>42</v>
      </c>
      <c r="G143" t="s">
        <v>43</v>
      </c>
      <c r="H143" t="s">
        <v>46</v>
      </c>
      <c r="I143">
        <v>2</v>
      </c>
      <c r="J143">
        <v>0</v>
      </c>
      <c r="K143" t="s">
        <v>21</v>
      </c>
    </row>
    <row r="144" spans="1:11">
      <c r="A144" t="s">
        <v>26</v>
      </c>
      <c r="B144" s="1" t="s">
        <v>177</v>
      </c>
      <c r="C144" t="s">
        <v>178</v>
      </c>
      <c r="D144" t="s">
        <v>172</v>
      </c>
      <c r="E144" t="s">
        <v>180</v>
      </c>
      <c r="F144" t="s">
        <v>42</v>
      </c>
      <c r="G144" t="s">
        <v>19</v>
      </c>
      <c r="H144" t="s">
        <v>51</v>
      </c>
      <c r="I144">
        <v>3</v>
      </c>
      <c r="J144">
        <v>0</v>
      </c>
      <c r="K144" t="s">
        <v>21</v>
      </c>
    </row>
    <row r="145" spans="1:11">
      <c r="A145" t="s">
        <v>26</v>
      </c>
      <c r="B145" s="1" t="s">
        <v>181</v>
      </c>
      <c r="C145" t="s">
        <v>182</v>
      </c>
      <c r="D145" t="s">
        <v>172</v>
      </c>
      <c r="E145" t="s">
        <v>169</v>
      </c>
      <c r="F145" t="s">
        <v>42</v>
      </c>
      <c r="G145" t="s">
        <v>43</v>
      </c>
      <c r="H145" t="s">
        <v>61</v>
      </c>
      <c r="I145">
        <v>2</v>
      </c>
      <c r="J145">
        <v>0</v>
      </c>
      <c r="K145" t="s">
        <v>21</v>
      </c>
    </row>
    <row r="146" spans="1:11">
      <c r="A146" t="s">
        <v>26</v>
      </c>
      <c r="B146" s="1" t="s">
        <v>181</v>
      </c>
      <c r="C146" t="s">
        <v>182</v>
      </c>
      <c r="D146" t="s">
        <v>172</v>
      </c>
      <c r="E146" t="s">
        <v>127</v>
      </c>
      <c r="F146" t="s">
        <v>42</v>
      </c>
      <c r="G146" t="s">
        <v>43</v>
      </c>
      <c r="H146" t="s">
        <v>45</v>
      </c>
      <c r="I146">
        <v>2</v>
      </c>
      <c r="J146">
        <v>0</v>
      </c>
      <c r="K146" t="s">
        <v>21</v>
      </c>
    </row>
    <row r="147" spans="1:11">
      <c r="A147" t="s">
        <v>26</v>
      </c>
      <c r="B147" s="1" t="s">
        <v>181</v>
      </c>
      <c r="C147" t="s">
        <v>182</v>
      </c>
      <c r="D147" t="s">
        <v>172</v>
      </c>
      <c r="E147" t="s">
        <v>179</v>
      </c>
      <c r="F147" t="s">
        <v>42</v>
      </c>
      <c r="G147" t="s">
        <v>43</v>
      </c>
      <c r="H147" t="s">
        <v>46</v>
      </c>
      <c r="I147">
        <v>2</v>
      </c>
      <c r="J147">
        <v>0</v>
      </c>
      <c r="K147" t="s">
        <v>21</v>
      </c>
    </row>
  </sheetData>
  <autoFilter ref="A1:K613"/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B1" workbookViewId="0">
      <pane ySplit="1" topLeftCell="A2" activePane="bottomLeft" state="frozen"/>
      <selection activeCell="B1" sqref="B1"/>
      <selection pane="bottomLeft" activeCell="B1" sqref="A1:XFD1"/>
    </sheetView>
  </sheetViews>
  <sheetFormatPr defaultRowHeight="15.75"/>
  <cols>
    <col min="1" max="1" width="28.625" style="25" hidden="1" customWidth="1"/>
    <col min="2" max="2" width="9" style="4"/>
    <col min="3" max="3" width="20.5" style="5" bestFit="1" customWidth="1"/>
    <col min="4" max="6" width="7.5" style="4" bestFit="1" customWidth="1"/>
    <col min="7" max="7" width="28.625" style="5" bestFit="1" customWidth="1"/>
    <col min="8" max="8" width="7.75" style="4" bestFit="1" customWidth="1"/>
    <col min="9" max="9" width="13.75" style="5" bestFit="1" customWidth="1"/>
    <col min="10" max="10" width="46.5" style="5" customWidth="1"/>
    <col min="11" max="15" width="8.125" style="4" customWidth="1"/>
    <col min="16" max="18" width="10.25" style="4" customWidth="1"/>
    <col min="19" max="19" width="6" style="4" customWidth="1"/>
    <col min="20" max="24" width="8.125" style="4" customWidth="1"/>
    <col min="25" max="26" width="17.125" style="4" customWidth="1"/>
    <col min="27" max="27" width="6" style="4" customWidth="1"/>
    <col min="28" max="34" width="8.125" style="4" customWidth="1"/>
    <col min="35" max="35" width="11.625" style="4" bestFit="1" customWidth="1"/>
    <col min="36" max="36" width="6.25" style="4" customWidth="1"/>
    <col min="37" max="16384" width="9" style="4"/>
  </cols>
  <sheetData>
    <row r="1" spans="1:10" s="7" customFormat="1" ht="16.5" thickBot="1">
      <c r="A1" s="25"/>
      <c r="B1" s="7" t="s">
        <v>184</v>
      </c>
      <c r="C1" s="8" t="s">
        <v>7</v>
      </c>
      <c r="D1" s="7" t="s">
        <v>5</v>
      </c>
      <c r="E1" s="7" t="s">
        <v>6</v>
      </c>
      <c r="F1" s="7" t="s">
        <v>8</v>
      </c>
      <c r="G1" s="8"/>
      <c r="H1" s="7" t="s">
        <v>257</v>
      </c>
      <c r="I1" s="7" t="s">
        <v>183</v>
      </c>
      <c r="J1" s="7" t="s">
        <v>285</v>
      </c>
    </row>
    <row r="2" spans="1:10">
      <c r="A2" s="26" t="s">
        <v>225</v>
      </c>
      <c r="B2" s="9" t="s">
        <v>188</v>
      </c>
      <c r="C2" s="10" t="s">
        <v>73</v>
      </c>
      <c r="D2" s="11" t="s">
        <v>42</v>
      </c>
      <c r="E2" s="11" t="s">
        <v>43</v>
      </c>
      <c r="F2" s="11">
        <v>2</v>
      </c>
      <c r="G2" s="10" t="s">
        <v>225</v>
      </c>
      <c r="H2" s="10">
        <v>1</v>
      </c>
      <c r="I2" s="10" t="s">
        <v>264</v>
      </c>
      <c r="J2" s="12" t="s">
        <v>329</v>
      </c>
    </row>
    <row r="3" spans="1:10">
      <c r="A3" s="27" t="s">
        <v>242</v>
      </c>
      <c r="B3" s="13" t="s">
        <v>188</v>
      </c>
      <c r="C3" s="14" t="s">
        <v>72</v>
      </c>
      <c r="D3" s="15" t="s">
        <v>42</v>
      </c>
      <c r="E3" s="15" t="s">
        <v>43</v>
      </c>
      <c r="F3" s="15">
        <v>1</v>
      </c>
      <c r="G3" s="14" t="s">
        <v>242</v>
      </c>
      <c r="H3" s="14">
        <v>3</v>
      </c>
      <c r="I3" s="14" t="s">
        <v>264</v>
      </c>
      <c r="J3" s="16" t="s">
        <v>329</v>
      </c>
    </row>
    <row r="4" spans="1:10">
      <c r="A4" s="27" t="s">
        <v>226</v>
      </c>
      <c r="B4" s="13" t="s">
        <v>188</v>
      </c>
      <c r="C4" s="14" t="s">
        <v>73</v>
      </c>
      <c r="D4" s="15" t="s">
        <v>59</v>
      </c>
      <c r="E4" s="15" t="s">
        <v>43</v>
      </c>
      <c r="F4" s="15">
        <v>2</v>
      </c>
      <c r="G4" s="14" t="s">
        <v>226</v>
      </c>
      <c r="H4" s="14">
        <v>3</v>
      </c>
      <c r="I4" s="14" t="s">
        <v>264</v>
      </c>
      <c r="J4" s="16" t="s">
        <v>329</v>
      </c>
    </row>
    <row r="5" spans="1:10">
      <c r="A5" s="27" t="s">
        <v>240</v>
      </c>
      <c r="B5" s="13" t="s">
        <v>188</v>
      </c>
      <c r="C5" s="14" t="s">
        <v>73</v>
      </c>
      <c r="D5" s="15" t="s">
        <v>59</v>
      </c>
      <c r="E5" s="15" t="s">
        <v>43</v>
      </c>
      <c r="F5" s="15">
        <v>1</v>
      </c>
      <c r="G5" s="14" t="s">
        <v>240</v>
      </c>
      <c r="H5" s="14">
        <v>10</v>
      </c>
      <c r="I5" s="14" t="s">
        <v>264</v>
      </c>
      <c r="J5" s="16" t="s">
        <v>329</v>
      </c>
    </row>
    <row r="6" spans="1:10">
      <c r="A6" s="27" t="s">
        <v>222</v>
      </c>
      <c r="B6" s="13" t="s">
        <v>188</v>
      </c>
      <c r="C6" s="14" t="s">
        <v>118</v>
      </c>
      <c r="D6" s="15" t="s">
        <v>56</v>
      </c>
      <c r="E6" s="15" t="s">
        <v>43</v>
      </c>
      <c r="F6" s="15">
        <v>2</v>
      </c>
      <c r="G6" s="14" t="s">
        <v>222</v>
      </c>
      <c r="H6" s="14">
        <v>1</v>
      </c>
      <c r="I6" s="14" t="s">
        <v>264</v>
      </c>
      <c r="J6" s="16" t="s">
        <v>329</v>
      </c>
    </row>
    <row r="7" spans="1:10" ht="16.5" thickBot="1">
      <c r="A7" s="28" t="s">
        <v>211</v>
      </c>
      <c r="B7" s="17" t="s">
        <v>188</v>
      </c>
      <c r="C7" s="18" t="s">
        <v>72</v>
      </c>
      <c r="D7" s="19" t="s">
        <v>18</v>
      </c>
      <c r="E7" s="19" t="s">
        <v>43</v>
      </c>
      <c r="F7" s="19">
        <v>2</v>
      </c>
      <c r="G7" s="18" t="s">
        <v>211</v>
      </c>
      <c r="H7" s="18">
        <v>1</v>
      </c>
      <c r="I7" s="18" t="s">
        <v>264</v>
      </c>
      <c r="J7" s="20" t="s">
        <v>329</v>
      </c>
    </row>
    <row r="8" spans="1:10" s="7" customFormat="1">
      <c r="A8" s="26" t="s">
        <v>228</v>
      </c>
      <c r="B8" s="9" t="s">
        <v>189</v>
      </c>
      <c r="C8" s="10" t="s">
        <v>125</v>
      </c>
      <c r="D8" s="11" t="s">
        <v>59</v>
      </c>
      <c r="E8" s="11" t="s">
        <v>19</v>
      </c>
      <c r="F8" s="11">
        <v>2</v>
      </c>
      <c r="G8" s="10" t="s">
        <v>228</v>
      </c>
      <c r="H8" s="10">
        <v>1</v>
      </c>
      <c r="I8" s="10" t="s">
        <v>265</v>
      </c>
      <c r="J8" s="12" t="s">
        <v>330</v>
      </c>
    </row>
    <row r="9" spans="1:10" s="7" customFormat="1">
      <c r="A9" s="27" t="s">
        <v>229</v>
      </c>
      <c r="B9" s="13" t="s">
        <v>189</v>
      </c>
      <c r="C9" s="14" t="s">
        <v>126</v>
      </c>
      <c r="D9" s="15" t="s">
        <v>59</v>
      </c>
      <c r="E9" s="15" t="s">
        <v>43</v>
      </c>
      <c r="F9" s="15">
        <v>3</v>
      </c>
      <c r="G9" s="14" t="s">
        <v>229</v>
      </c>
      <c r="H9" s="14">
        <v>1</v>
      </c>
      <c r="I9" s="14" t="s">
        <v>265</v>
      </c>
      <c r="J9" s="16" t="s">
        <v>330</v>
      </c>
    </row>
    <row r="10" spans="1:10" s="7" customFormat="1" ht="16.5" thickBot="1">
      <c r="A10" s="28" t="s">
        <v>212</v>
      </c>
      <c r="B10" s="17" t="s">
        <v>189</v>
      </c>
      <c r="C10" s="18" t="s">
        <v>75</v>
      </c>
      <c r="D10" s="19" t="s">
        <v>18</v>
      </c>
      <c r="E10" s="19" t="s">
        <v>43</v>
      </c>
      <c r="F10" s="19">
        <v>3</v>
      </c>
      <c r="G10" s="18" t="s">
        <v>212</v>
      </c>
      <c r="H10" s="18">
        <v>2</v>
      </c>
      <c r="I10" s="18" t="s">
        <v>265</v>
      </c>
      <c r="J10" s="20" t="s">
        <v>330</v>
      </c>
    </row>
    <row r="11" spans="1:10" s="7" customFormat="1">
      <c r="A11" s="26" t="s">
        <v>236</v>
      </c>
      <c r="B11" s="9" t="s">
        <v>186</v>
      </c>
      <c r="C11" s="10" t="s">
        <v>62</v>
      </c>
      <c r="D11" s="11" t="s">
        <v>42</v>
      </c>
      <c r="E11" s="11" t="s">
        <v>43</v>
      </c>
      <c r="F11" s="11">
        <v>2</v>
      </c>
      <c r="G11" s="10" t="s">
        <v>236</v>
      </c>
      <c r="H11" s="10">
        <v>6</v>
      </c>
      <c r="I11" s="10" t="s">
        <v>260</v>
      </c>
      <c r="J11" s="12" t="s">
        <v>331</v>
      </c>
    </row>
    <row r="12" spans="1:10" s="7" customFormat="1">
      <c r="A12" s="27" t="s">
        <v>250</v>
      </c>
      <c r="B12" s="13" t="s">
        <v>186</v>
      </c>
      <c r="C12" s="14" t="s">
        <v>61</v>
      </c>
      <c r="D12" s="15" t="s">
        <v>42</v>
      </c>
      <c r="E12" s="15" t="s">
        <v>43</v>
      </c>
      <c r="F12" s="15">
        <v>2</v>
      </c>
      <c r="G12" s="14" t="s">
        <v>250</v>
      </c>
      <c r="H12" s="14">
        <v>2</v>
      </c>
      <c r="I12" s="14" t="s">
        <v>260</v>
      </c>
      <c r="J12" s="16" t="s">
        <v>331</v>
      </c>
    </row>
    <row r="13" spans="1:10" s="7" customFormat="1">
      <c r="A13" s="27" t="s">
        <v>220</v>
      </c>
      <c r="B13" s="13" t="s">
        <v>187</v>
      </c>
      <c r="C13" s="14" t="s">
        <v>109</v>
      </c>
      <c r="D13" s="15" t="s">
        <v>59</v>
      </c>
      <c r="E13" s="15" t="s">
        <v>43</v>
      </c>
      <c r="F13" s="15">
        <v>2</v>
      </c>
      <c r="G13" s="14" t="s">
        <v>220</v>
      </c>
      <c r="H13" s="14">
        <v>8</v>
      </c>
      <c r="I13" s="14" t="s">
        <v>260</v>
      </c>
      <c r="J13" s="16" t="s">
        <v>331</v>
      </c>
    </row>
    <row r="14" spans="1:10" s="7" customFormat="1">
      <c r="A14" s="27" t="s">
        <v>223</v>
      </c>
      <c r="B14" s="13" t="s">
        <v>186</v>
      </c>
      <c r="C14" s="14" t="s">
        <v>62</v>
      </c>
      <c r="D14" s="15" t="s">
        <v>59</v>
      </c>
      <c r="E14" s="15" t="s">
        <v>43</v>
      </c>
      <c r="F14" s="15">
        <v>2</v>
      </c>
      <c r="G14" s="14" t="s">
        <v>223</v>
      </c>
      <c r="H14" s="14">
        <v>4</v>
      </c>
      <c r="I14" s="14" t="s">
        <v>260</v>
      </c>
      <c r="J14" s="16" t="s">
        <v>331</v>
      </c>
    </row>
    <row r="15" spans="1:10" s="7" customFormat="1">
      <c r="A15" s="27" t="s">
        <v>230</v>
      </c>
      <c r="B15" s="13" t="s">
        <v>187</v>
      </c>
      <c r="C15" s="14" t="s">
        <v>92</v>
      </c>
      <c r="D15" s="15" t="s">
        <v>59</v>
      </c>
      <c r="E15" s="15" t="s">
        <v>43</v>
      </c>
      <c r="F15" s="15">
        <v>1</v>
      </c>
      <c r="G15" s="14" t="s">
        <v>230</v>
      </c>
      <c r="H15" s="14">
        <v>6</v>
      </c>
      <c r="I15" s="14" t="s">
        <v>260</v>
      </c>
      <c r="J15" s="16" t="s">
        <v>331</v>
      </c>
    </row>
    <row r="16" spans="1:10" s="7" customFormat="1" ht="16.5" thickBot="1">
      <c r="A16" s="28" t="s">
        <v>218</v>
      </c>
      <c r="B16" s="17" t="s">
        <v>187</v>
      </c>
      <c r="C16" s="18" t="s">
        <v>105</v>
      </c>
      <c r="D16" s="19" t="s">
        <v>18</v>
      </c>
      <c r="E16" s="19" t="s">
        <v>43</v>
      </c>
      <c r="F16" s="19">
        <v>2</v>
      </c>
      <c r="G16" s="18" t="s">
        <v>218</v>
      </c>
      <c r="H16" s="18">
        <v>1</v>
      </c>
      <c r="I16" s="18" t="s">
        <v>261</v>
      </c>
      <c r="J16" s="20" t="s">
        <v>332</v>
      </c>
    </row>
    <row r="17" spans="1:10" s="7" customFormat="1">
      <c r="A17" s="26" t="s">
        <v>224</v>
      </c>
      <c r="B17" s="9" t="s">
        <v>194</v>
      </c>
      <c r="C17" s="10" t="s">
        <v>57</v>
      </c>
      <c r="D17" s="11" t="s">
        <v>42</v>
      </c>
      <c r="E17" s="11" t="s">
        <v>43</v>
      </c>
      <c r="F17" s="11">
        <v>2</v>
      </c>
      <c r="G17" s="10" t="s">
        <v>224</v>
      </c>
      <c r="H17" s="10">
        <v>5</v>
      </c>
      <c r="I17" s="10" t="s">
        <v>262</v>
      </c>
      <c r="J17" s="12" t="s">
        <v>333</v>
      </c>
    </row>
    <row r="18" spans="1:10" s="7" customFormat="1">
      <c r="A18" s="27" t="s">
        <v>241</v>
      </c>
      <c r="B18" s="13" t="s">
        <v>194</v>
      </c>
      <c r="C18" s="14" t="s">
        <v>57</v>
      </c>
      <c r="D18" s="15" t="s">
        <v>59</v>
      </c>
      <c r="E18" s="15" t="s">
        <v>43</v>
      </c>
      <c r="F18" s="15">
        <v>2</v>
      </c>
      <c r="G18" s="14" t="s">
        <v>241</v>
      </c>
      <c r="H18" s="14">
        <v>1</v>
      </c>
      <c r="I18" s="14" t="s">
        <v>262</v>
      </c>
      <c r="J18" s="16" t="s">
        <v>333</v>
      </c>
    </row>
    <row r="19" spans="1:10" s="7" customFormat="1">
      <c r="A19" s="27" t="s">
        <v>204</v>
      </c>
      <c r="B19" s="13" t="s">
        <v>194</v>
      </c>
      <c r="C19" s="14" t="s">
        <v>57</v>
      </c>
      <c r="D19" s="15" t="s">
        <v>56</v>
      </c>
      <c r="E19" s="15" t="s">
        <v>43</v>
      </c>
      <c r="F19" s="15">
        <v>2</v>
      </c>
      <c r="G19" s="14" t="s">
        <v>204</v>
      </c>
      <c r="H19" s="14">
        <v>2</v>
      </c>
      <c r="I19" s="14" t="s">
        <v>263</v>
      </c>
      <c r="J19" s="16" t="s">
        <v>334</v>
      </c>
    </row>
    <row r="20" spans="1:10" s="7" customFormat="1" ht="16.5" thickBot="1">
      <c r="A20" s="28" t="s">
        <v>205</v>
      </c>
      <c r="B20" s="17" t="s">
        <v>194</v>
      </c>
      <c r="C20" s="18" t="s">
        <v>57</v>
      </c>
      <c r="D20" s="19" t="s">
        <v>18</v>
      </c>
      <c r="E20" s="19" t="s">
        <v>43</v>
      </c>
      <c r="F20" s="19">
        <v>2</v>
      </c>
      <c r="G20" s="18" t="s">
        <v>205</v>
      </c>
      <c r="H20" s="18">
        <v>1</v>
      </c>
      <c r="I20" s="18" t="s">
        <v>263</v>
      </c>
      <c r="J20" s="20" t="s">
        <v>335</v>
      </c>
    </row>
    <row r="21" spans="1:10" s="7" customFormat="1">
      <c r="A21" s="26" t="s">
        <v>232</v>
      </c>
      <c r="B21" s="9" t="s">
        <v>193</v>
      </c>
      <c r="C21" s="10" t="s">
        <v>65</v>
      </c>
      <c r="D21" s="11" t="s">
        <v>42</v>
      </c>
      <c r="E21" s="11" t="s">
        <v>43</v>
      </c>
      <c r="F21" s="11">
        <v>2</v>
      </c>
      <c r="G21" s="10" t="s">
        <v>232</v>
      </c>
      <c r="H21" s="10">
        <v>1</v>
      </c>
      <c r="I21" s="10" t="s">
        <v>278</v>
      </c>
      <c r="J21" s="12" t="s">
        <v>336</v>
      </c>
    </row>
    <row r="22" spans="1:10" s="7" customFormat="1">
      <c r="A22" s="27" t="s">
        <v>255</v>
      </c>
      <c r="B22" s="13" t="s">
        <v>191</v>
      </c>
      <c r="C22" s="14" t="s">
        <v>46</v>
      </c>
      <c r="D22" s="15" t="s">
        <v>42</v>
      </c>
      <c r="E22" s="15" t="s">
        <v>43</v>
      </c>
      <c r="F22" s="15">
        <v>2</v>
      </c>
      <c r="G22" s="14" t="s">
        <v>255</v>
      </c>
      <c r="H22" s="14">
        <v>2</v>
      </c>
      <c r="I22" s="14" t="s">
        <v>269</v>
      </c>
      <c r="J22" s="16" t="s">
        <v>337</v>
      </c>
    </row>
    <row r="23" spans="1:10" s="7" customFormat="1">
      <c r="A23" s="27" t="s">
        <v>256</v>
      </c>
      <c r="B23" s="13" t="s">
        <v>191</v>
      </c>
      <c r="C23" s="14" t="s">
        <v>51</v>
      </c>
      <c r="D23" s="15" t="s">
        <v>42</v>
      </c>
      <c r="E23" s="15" t="s">
        <v>19</v>
      </c>
      <c r="F23" s="15">
        <v>3</v>
      </c>
      <c r="G23" s="14" t="s">
        <v>256</v>
      </c>
      <c r="H23" s="14">
        <v>1</v>
      </c>
      <c r="I23" s="14" t="s">
        <v>269</v>
      </c>
      <c r="J23" s="16" t="s">
        <v>337</v>
      </c>
    </row>
    <row r="24" spans="1:10" s="7" customFormat="1">
      <c r="A24" s="27" t="s">
        <v>216</v>
      </c>
      <c r="B24" s="13" t="s">
        <v>193</v>
      </c>
      <c r="C24" s="14" t="s">
        <v>65</v>
      </c>
      <c r="D24" s="15" t="s">
        <v>59</v>
      </c>
      <c r="E24" s="15" t="s">
        <v>43</v>
      </c>
      <c r="F24" s="15">
        <v>2</v>
      </c>
      <c r="G24" s="14" t="s">
        <v>216</v>
      </c>
      <c r="H24" s="14">
        <v>2</v>
      </c>
      <c r="I24" s="14" t="s">
        <v>277</v>
      </c>
      <c r="J24" s="16" t="s">
        <v>336</v>
      </c>
    </row>
    <row r="25" spans="1:10" s="7" customFormat="1" ht="16.5" customHeight="1">
      <c r="A25" s="27" t="s">
        <v>235</v>
      </c>
      <c r="B25" s="13" t="s">
        <v>193</v>
      </c>
      <c r="C25" s="14" t="s">
        <v>106</v>
      </c>
      <c r="D25" s="15" t="s">
        <v>59</v>
      </c>
      <c r="E25" s="15" t="s">
        <v>43</v>
      </c>
      <c r="F25" s="15">
        <v>2</v>
      </c>
      <c r="G25" s="14" t="s">
        <v>235</v>
      </c>
      <c r="H25" s="14">
        <v>3</v>
      </c>
      <c r="I25" s="14" t="s">
        <v>270</v>
      </c>
      <c r="J25" s="16" t="s">
        <v>338</v>
      </c>
    </row>
    <row r="26" spans="1:10" s="7" customFormat="1" ht="18.75" customHeight="1">
      <c r="A26" s="27" t="s">
        <v>252</v>
      </c>
      <c r="B26" s="13" t="s">
        <v>193</v>
      </c>
      <c r="C26" s="14" t="s">
        <v>101</v>
      </c>
      <c r="D26" s="15" t="s">
        <v>59</v>
      </c>
      <c r="E26" s="15" t="s">
        <v>19</v>
      </c>
      <c r="F26" s="15">
        <v>3</v>
      </c>
      <c r="G26" s="14" t="s">
        <v>252</v>
      </c>
      <c r="H26" s="14">
        <v>1</v>
      </c>
      <c r="I26" s="14" t="s">
        <v>270</v>
      </c>
      <c r="J26" s="16" t="s">
        <v>338</v>
      </c>
    </row>
    <row r="27" spans="1:10" s="7" customFormat="1" ht="20.25" customHeight="1" thickBot="1">
      <c r="A27" s="28" t="s">
        <v>253</v>
      </c>
      <c r="B27" s="17" t="s">
        <v>191</v>
      </c>
      <c r="C27" s="18" t="s">
        <v>97</v>
      </c>
      <c r="D27" s="19" t="s">
        <v>59</v>
      </c>
      <c r="E27" s="19" t="s">
        <v>43</v>
      </c>
      <c r="F27" s="19">
        <v>2</v>
      </c>
      <c r="G27" s="18" t="s">
        <v>253</v>
      </c>
      <c r="H27" s="18">
        <v>1</v>
      </c>
      <c r="I27" s="18" t="s">
        <v>270</v>
      </c>
      <c r="J27" s="20" t="s">
        <v>338</v>
      </c>
    </row>
    <row r="28" spans="1:10" s="7" customFormat="1">
      <c r="A28" s="26" t="s">
        <v>200</v>
      </c>
      <c r="B28" s="9" t="s">
        <v>195</v>
      </c>
      <c r="C28" s="10" t="s">
        <v>44</v>
      </c>
      <c r="D28" s="11" t="s">
        <v>42</v>
      </c>
      <c r="E28" s="11" t="s">
        <v>43</v>
      </c>
      <c r="F28" s="11">
        <v>3</v>
      </c>
      <c r="G28" s="10" t="s">
        <v>200</v>
      </c>
      <c r="H28" s="10">
        <v>1</v>
      </c>
      <c r="I28" s="10" t="s">
        <v>266</v>
      </c>
      <c r="J28" s="12" t="s">
        <v>339</v>
      </c>
    </row>
    <row r="29" spans="1:10" s="7" customFormat="1">
      <c r="A29" s="29" t="s">
        <v>237</v>
      </c>
      <c r="B29" s="21" t="s">
        <v>195</v>
      </c>
      <c r="C29" s="22" t="s">
        <v>68</v>
      </c>
      <c r="D29" s="23" t="s">
        <v>42</v>
      </c>
      <c r="E29" s="23" t="s">
        <v>43</v>
      </c>
      <c r="F29" s="23">
        <v>3</v>
      </c>
      <c r="G29" s="22" t="s">
        <v>237</v>
      </c>
      <c r="H29" s="22">
        <v>2</v>
      </c>
      <c r="I29" s="22" t="s">
        <v>267</v>
      </c>
      <c r="J29" s="16" t="s">
        <v>340</v>
      </c>
    </row>
    <row r="30" spans="1:10" s="7" customFormat="1">
      <c r="A30" s="27" t="s">
        <v>254</v>
      </c>
      <c r="B30" s="13" t="s">
        <v>195</v>
      </c>
      <c r="C30" s="14" t="s">
        <v>68</v>
      </c>
      <c r="D30" s="15" t="s">
        <v>59</v>
      </c>
      <c r="E30" s="15" t="s">
        <v>43</v>
      </c>
      <c r="F30" s="15">
        <v>3</v>
      </c>
      <c r="G30" s="14" t="s">
        <v>254</v>
      </c>
      <c r="H30" s="14">
        <v>1</v>
      </c>
      <c r="I30" s="14" t="s">
        <v>268</v>
      </c>
      <c r="J30" s="16" t="s">
        <v>341</v>
      </c>
    </row>
    <row r="31" spans="1:10" s="7" customFormat="1" ht="16.5" thickBot="1">
      <c r="A31" s="28" t="s">
        <v>221</v>
      </c>
      <c r="B31" s="17" t="s">
        <v>195</v>
      </c>
      <c r="C31" s="18" t="s">
        <v>68</v>
      </c>
      <c r="D31" s="19" t="s">
        <v>18</v>
      </c>
      <c r="E31" s="19" t="s">
        <v>43</v>
      </c>
      <c r="F31" s="19">
        <v>3</v>
      </c>
      <c r="G31" s="18" t="s">
        <v>221</v>
      </c>
      <c r="H31" s="18">
        <v>1</v>
      </c>
      <c r="I31" s="18" t="s">
        <v>268</v>
      </c>
      <c r="J31" s="20" t="s">
        <v>341</v>
      </c>
    </row>
    <row r="32" spans="1:10" s="7" customFormat="1">
      <c r="A32" s="26" t="s">
        <v>233</v>
      </c>
      <c r="B32" s="9" t="s">
        <v>192</v>
      </c>
      <c r="C32" s="10" t="s">
        <v>78</v>
      </c>
      <c r="D32" s="11" t="s">
        <v>42</v>
      </c>
      <c r="E32" s="11" t="s">
        <v>43</v>
      </c>
      <c r="F32" s="11">
        <v>3</v>
      </c>
      <c r="G32" s="10" t="s">
        <v>233</v>
      </c>
      <c r="H32" s="10">
        <v>1</v>
      </c>
      <c r="I32" s="10" t="s">
        <v>279</v>
      </c>
      <c r="J32" s="12" t="s">
        <v>342</v>
      </c>
    </row>
    <row r="33" spans="1:10" s="7" customFormat="1">
      <c r="A33" s="27" t="s">
        <v>234</v>
      </c>
      <c r="B33" s="13" t="s">
        <v>192</v>
      </c>
      <c r="C33" s="14" t="s">
        <v>70</v>
      </c>
      <c r="D33" s="15" t="s">
        <v>42</v>
      </c>
      <c r="E33" s="15" t="s">
        <v>43</v>
      </c>
      <c r="F33" s="15">
        <v>3</v>
      </c>
      <c r="G33" s="14" t="s">
        <v>234</v>
      </c>
      <c r="H33" s="14">
        <v>1</v>
      </c>
      <c r="I33" s="14" t="s">
        <v>279</v>
      </c>
      <c r="J33" s="24" t="s">
        <v>342</v>
      </c>
    </row>
    <row r="34" spans="1:10" s="7" customFormat="1">
      <c r="A34" s="27" t="s">
        <v>231</v>
      </c>
      <c r="B34" s="13" t="s">
        <v>192</v>
      </c>
      <c r="C34" s="14" t="s">
        <v>95</v>
      </c>
      <c r="D34" s="15" t="s">
        <v>59</v>
      </c>
      <c r="E34" s="15" t="s">
        <v>43</v>
      </c>
      <c r="F34" s="15">
        <v>3</v>
      </c>
      <c r="G34" s="14" t="s">
        <v>231</v>
      </c>
      <c r="H34" s="14">
        <v>1</v>
      </c>
      <c r="I34" s="14" t="s">
        <v>280</v>
      </c>
      <c r="J34" s="16" t="s">
        <v>343</v>
      </c>
    </row>
    <row r="35" spans="1:10" s="7" customFormat="1">
      <c r="A35" s="27" t="s">
        <v>213</v>
      </c>
      <c r="B35" s="13" t="s">
        <v>192</v>
      </c>
      <c r="C35" s="14" t="s">
        <v>83</v>
      </c>
      <c r="D35" s="15" t="s">
        <v>18</v>
      </c>
      <c r="E35" s="15" t="s">
        <v>43</v>
      </c>
      <c r="F35" s="15">
        <v>2</v>
      </c>
      <c r="G35" s="14" t="s">
        <v>213</v>
      </c>
      <c r="H35" s="14">
        <v>1</v>
      </c>
      <c r="I35" s="14" t="s">
        <v>280</v>
      </c>
      <c r="J35" s="16" t="s">
        <v>343</v>
      </c>
    </row>
    <row r="36" spans="1:10" s="7" customFormat="1">
      <c r="A36" s="27" t="s">
        <v>214</v>
      </c>
      <c r="B36" s="13" t="s">
        <v>192</v>
      </c>
      <c r="C36" s="14" t="s">
        <v>86</v>
      </c>
      <c r="D36" s="15" t="s">
        <v>18</v>
      </c>
      <c r="E36" s="15" t="s">
        <v>43</v>
      </c>
      <c r="F36" s="15">
        <v>3</v>
      </c>
      <c r="G36" s="14" t="s">
        <v>214</v>
      </c>
      <c r="H36" s="14">
        <v>3</v>
      </c>
      <c r="I36" s="14" t="s">
        <v>281</v>
      </c>
      <c r="J36" s="16" t="s">
        <v>343</v>
      </c>
    </row>
    <row r="37" spans="1:10" s="7" customFormat="1" ht="16.5" thickBot="1">
      <c r="A37" s="28" t="s">
        <v>215</v>
      </c>
      <c r="B37" s="17" t="s">
        <v>192</v>
      </c>
      <c r="C37" s="18" t="s">
        <v>91</v>
      </c>
      <c r="D37" s="19" t="s">
        <v>18</v>
      </c>
      <c r="E37" s="19" t="s">
        <v>43</v>
      </c>
      <c r="F37" s="19">
        <v>3</v>
      </c>
      <c r="G37" s="18" t="s">
        <v>215</v>
      </c>
      <c r="H37" s="18">
        <v>2</v>
      </c>
      <c r="I37" s="18" t="s">
        <v>281</v>
      </c>
      <c r="J37" s="20" t="s">
        <v>343</v>
      </c>
    </row>
    <row r="38" spans="1:10" s="7" customFormat="1">
      <c r="A38" s="26" t="s">
        <v>247</v>
      </c>
      <c r="B38" s="9" t="s">
        <v>190</v>
      </c>
      <c r="C38" s="10" t="s">
        <v>45</v>
      </c>
      <c r="D38" s="11" t="s">
        <v>42</v>
      </c>
      <c r="E38" s="11" t="s">
        <v>43</v>
      </c>
      <c r="F38" s="11">
        <v>2</v>
      </c>
      <c r="G38" s="10" t="s">
        <v>247</v>
      </c>
      <c r="H38" s="10">
        <v>6</v>
      </c>
      <c r="I38" s="10" t="s">
        <v>282</v>
      </c>
      <c r="J38" s="12" t="s">
        <v>344</v>
      </c>
    </row>
    <row r="39" spans="1:10" s="7" customFormat="1" ht="16.5" thickBot="1">
      <c r="A39" s="28" t="s">
        <v>227</v>
      </c>
      <c r="B39" s="17" t="s">
        <v>190</v>
      </c>
      <c r="C39" s="18" t="s">
        <v>45</v>
      </c>
      <c r="D39" s="19" t="s">
        <v>59</v>
      </c>
      <c r="E39" s="19" t="s">
        <v>43</v>
      </c>
      <c r="F39" s="19">
        <v>2</v>
      </c>
      <c r="G39" s="18" t="s">
        <v>227</v>
      </c>
      <c r="H39" s="18">
        <v>2</v>
      </c>
      <c r="I39" s="18" t="s">
        <v>282</v>
      </c>
      <c r="J39" s="20" t="s">
        <v>344</v>
      </c>
    </row>
    <row r="40" spans="1:10" s="7" customFormat="1">
      <c r="A40" s="26" t="s">
        <v>209</v>
      </c>
      <c r="B40" s="9" t="s">
        <v>197</v>
      </c>
      <c r="C40" s="10" t="s">
        <v>20</v>
      </c>
      <c r="D40" s="11" t="s">
        <v>56</v>
      </c>
      <c r="E40" s="11" t="s">
        <v>43</v>
      </c>
      <c r="F40" s="11">
        <v>4</v>
      </c>
      <c r="G40" s="10" t="s">
        <v>209</v>
      </c>
      <c r="H40" s="10">
        <v>1</v>
      </c>
      <c r="I40" s="10" t="s">
        <v>283</v>
      </c>
      <c r="J40" s="12" t="s">
        <v>345</v>
      </c>
    </row>
    <row r="41" spans="1:10" s="7" customFormat="1">
      <c r="A41" s="27" t="s">
        <v>199</v>
      </c>
      <c r="B41" s="13" t="s">
        <v>197</v>
      </c>
      <c r="C41" s="14" t="s">
        <v>20</v>
      </c>
      <c r="D41" s="15" t="s">
        <v>18</v>
      </c>
      <c r="E41" s="15" t="s">
        <v>19</v>
      </c>
      <c r="F41" s="15">
        <v>3</v>
      </c>
      <c r="G41" s="14" t="s">
        <v>199</v>
      </c>
      <c r="H41" s="14">
        <v>1</v>
      </c>
      <c r="I41" s="14" t="s">
        <v>283</v>
      </c>
      <c r="J41" s="16" t="s">
        <v>345</v>
      </c>
    </row>
    <row r="42" spans="1:10" s="7" customFormat="1">
      <c r="A42" s="27" t="s">
        <v>210</v>
      </c>
      <c r="B42" s="13" t="s">
        <v>197</v>
      </c>
      <c r="C42" s="14" t="s">
        <v>20</v>
      </c>
      <c r="D42" s="15" t="s">
        <v>18</v>
      </c>
      <c r="E42" s="15" t="s">
        <v>43</v>
      </c>
      <c r="F42" s="15">
        <v>4</v>
      </c>
      <c r="G42" s="14" t="s">
        <v>210</v>
      </c>
      <c r="H42" s="14">
        <v>4</v>
      </c>
      <c r="I42" s="14" t="s">
        <v>283</v>
      </c>
      <c r="J42" s="16" t="s">
        <v>345</v>
      </c>
    </row>
    <row r="43" spans="1:10" s="7" customFormat="1">
      <c r="A43" s="27" t="s">
        <v>201</v>
      </c>
      <c r="B43" s="13" t="s">
        <v>198</v>
      </c>
      <c r="C43" s="14" t="s">
        <v>20</v>
      </c>
      <c r="D43" s="15" t="s">
        <v>42</v>
      </c>
      <c r="E43" s="15" t="s">
        <v>43</v>
      </c>
      <c r="F43" s="15">
        <v>3</v>
      </c>
      <c r="G43" s="14" t="s">
        <v>201</v>
      </c>
      <c r="H43" s="14">
        <v>6</v>
      </c>
      <c r="I43" s="14" t="s">
        <v>284</v>
      </c>
      <c r="J43" s="16" t="s">
        <v>346</v>
      </c>
    </row>
    <row r="44" spans="1:10" s="7" customFormat="1">
      <c r="A44" s="27" t="s">
        <v>245</v>
      </c>
      <c r="B44" s="13" t="s">
        <v>198</v>
      </c>
      <c r="C44" s="14" t="s">
        <v>20</v>
      </c>
      <c r="D44" s="15" t="s">
        <v>59</v>
      </c>
      <c r="E44" s="15" t="s">
        <v>43</v>
      </c>
      <c r="F44" s="15">
        <v>3</v>
      </c>
      <c r="G44" s="14" t="s">
        <v>245</v>
      </c>
      <c r="H44" s="14">
        <v>1</v>
      </c>
      <c r="I44" s="14" t="s">
        <v>284</v>
      </c>
      <c r="J44" s="16" t="s">
        <v>346</v>
      </c>
    </row>
    <row r="45" spans="1:10" s="7" customFormat="1">
      <c r="A45" s="27" t="s">
        <v>217</v>
      </c>
      <c r="B45" s="13" t="s">
        <v>198</v>
      </c>
      <c r="C45" s="14" t="s">
        <v>20</v>
      </c>
      <c r="D45" s="15" t="s">
        <v>56</v>
      </c>
      <c r="E45" s="15" t="s">
        <v>43</v>
      </c>
      <c r="F45" s="15">
        <v>2</v>
      </c>
      <c r="G45" s="14" t="s">
        <v>217</v>
      </c>
      <c r="H45" s="14">
        <v>1</v>
      </c>
      <c r="I45" s="14" t="s">
        <v>271</v>
      </c>
      <c r="J45" s="16" t="s">
        <v>347</v>
      </c>
    </row>
    <row r="46" spans="1:10" s="7" customFormat="1" ht="16.5" thickBot="1">
      <c r="A46" s="28" t="s">
        <v>203</v>
      </c>
      <c r="B46" s="17" t="s">
        <v>198</v>
      </c>
      <c r="C46" s="18" t="s">
        <v>20</v>
      </c>
      <c r="D46" s="19" t="s">
        <v>18</v>
      </c>
      <c r="E46" s="19" t="s">
        <v>43</v>
      </c>
      <c r="F46" s="19">
        <v>3</v>
      </c>
      <c r="G46" s="18" t="s">
        <v>203</v>
      </c>
      <c r="H46" s="18">
        <v>1</v>
      </c>
      <c r="I46" s="18" t="s">
        <v>271</v>
      </c>
      <c r="J46" s="20" t="s">
        <v>347</v>
      </c>
    </row>
    <row r="47" spans="1:10" s="7" customFormat="1">
      <c r="A47" s="26" t="s">
        <v>238</v>
      </c>
      <c r="B47" s="9" t="s">
        <v>185</v>
      </c>
      <c r="C47" s="10" t="s">
        <v>79</v>
      </c>
      <c r="D47" s="11" t="s">
        <v>42</v>
      </c>
      <c r="E47" s="11" t="s">
        <v>43</v>
      </c>
      <c r="F47" s="11">
        <v>3</v>
      </c>
      <c r="G47" s="10" t="s">
        <v>238</v>
      </c>
      <c r="H47" s="10">
        <v>4</v>
      </c>
      <c r="I47" s="10" t="s">
        <v>272</v>
      </c>
      <c r="J47" s="12" t="s">
        <v>348</v>
      </c>
    </row>
    <row r="48" spans="1:10" s="7" customFormat="1">
      <c r="A48" s="27" t="s">
        <v>243</v>
      </c>
      <c r="B48" s="13" t="s">
        <v>185</v>
      </c>
      <c r="C48" s="14" t="s">
        <v>84</v>
      </c>
      <c r="D48" s="15" t="s">
        <v>42</v>
      </c>
      <c r="E48" s="15" t="s">
        <v>43</v>
      </c>
      <c r="F48" s="15">
        <v>3</v>
      </c>
      <c r="G48" s="14" t="s">
        <v>243</v>
      </c>
      <c r="H48" s="14">
        <v>2</v>
      </c>
      <c r="I48" s="14" t="s">
        <v>273</v>
      </c>
      <c r="J48" s="16" t="s">
        <v>349</v>
      </c>
    </row>
    <row r="49" spans="1:10" s="7" customFormat="1">
      <c r="A49" s="27" t="s">
        <v>248</v>
      </c>
      <c r="B49" s="13" t="s">
        <v>185</v>
      </c>
      <c r="C49" s="14" t="s">
        <v>77</v>
      </c>
      <c r="D49" s="15" t="s">
        <v>42</v>
      </c>
      <c r="E49" s="15" t="s">
        <v>43</v>
      </c>
      <c r="F49" s="15">
        <v>3</v>
      </c>
      <c r="G49" s="14" t="s">
        <v>248</v>
      </c>
      <c r="H49" s="14">
        <v>3</v>
      </c>
      <c r="I49" s="14" t="s">
        <v>274</v>
      </c>
      <c r="J49" s="16" t="s">
        <v>350</v>
      </c>
    </row>
    <row r="50" spans="1:10" s="7" customFormat="1" ht="47.25">
      <c r="A50" s="27" t="s">
        <v>251</v>
      </c>
      <c r="B50" s="13" t="s">
        <v>185</v>
      </c>
      <c r="C50" s="14" t="s">
        <v>87</v>
      </c>
      <c r="D50" s="15" t="s">
        <v>42</v>
      </c>
      <c r="E50" s="15" t="s">
        <v>43</v>
      </c>
      <c r="F50" s="15">
        <v>4</v>
      </c>
      <c r="G50" s="14" t="s">
        <v>251</v>
      </c>
      <c r="H50" s="14">
        <v>1</v>
      </c>
      <c r="I50" s="14" t="s">
        <v>275</v>
      </c>
      <c r="J50" s="16" t="s">
        <v>351</v>
      </c>
    </row>
    <row r="51" spans="1:10" s="7" customFormat="1">
      <c r="A51" s="27" t="s">
        <v>239</v>
      </c>
      <c r="B51" s="13" t="s">
        <v>185</v>
      </c>
      <c r="C51" s="14" t="s">
        <v>79</v>
      </c>
      <c r="D51" s="15" t="s">
        <v>59</v>
      </c>
      <c r="E51" s="15" t="s">
        <v>43</v>
      </c>
      <c r="F51" s="15">
        <v>3</v>
      </c>
      <c r="G51" s="14" t="s">
        <v>239</v>
      </c>
      <c r="H51" s="14">
        <v>1</v>
      </c>
      <c r="I51" s="14" t="s">
        <v>272</v>
      </c>
      <c r="J51" s="16" t="s">
        <v>348</v>
      </c>
    </row>
    <row r="52" spans="1:10" s="7" customFormat="1">
      <c r="A52" s="27" t="s">
        <v>244</v>
      </c>
      <c r="B52" s="13" t="s">
        <v>185</v>
      </c>
      <c r="C52" s="14" t="s">
        <v>84</v>
      </c>
      <c r="D52" s="15" t="s">
        <v>59</v>
      </c>
      <c r="E52" s="15" t="s">
        <v>43</v>
      </c>
      <c r="F52" s="15">
        <v>3</v>
      </c>
      <c r="G52" s="14" t="s">
        <v>244</v>
      </c>
      <c r="H52" s="14">
        <v>2</v>
      </c>
      <c r="I52" s="14" t="s">
        <v>273</v>
      </c>
      <c r="J52" s="16" t="s">
        <v>352</v>
      </c>
    </row>
    <row r="53" spans="1:10" s="7" customFormat="1">
      <c r="A53" s="27" t="s">
        <v>249</v>
      </c>
      <c r="B53" s="13" t="s">
        <v>185</v>
      </c>
      <c r="C53" s="14" t="s">
        <v>77</v>
      </c>
      <c r="D53" s="15" t="s">
        <v>59</v>
      </c>
      <c r="E53" s="15" t="s">
        <v>43</v>
      </c>
      <c r="F53" s="15">
        <v>3</v>
      </c>
      <c r="G53" s="14" t="s">
        <v>249</v>
      </c>
      <c r="H53" s="14">
        <v>2</v>
      </c>
      <c r="I53" s="14" t="s">
        <v>276</v>
      </c>
      <c r="J53" s="16" t="s">
        <v>353</v>
      </c>
    </row>
    <row r="54" spans="1:10" s="7" customFormat="1" ht="16.5" thickBot="1">
      <c r="A54" s="28" t="s">
        <v>219</v>
      </c>
      <c r="B54" s="17" t="s">
        <v>185</v>
      </c>
      <c r="C54" s="18" t="s">
        <v>108</v>
      </c>
      <c r="D54" s="19" t="s">
        <v>56</v>
      </c>
      <c r="E54" s="19" t="s">
        <v>19</v>
      </c>
      <c r="F54" s="19">
        <v>4</v>
      </c>
      <c r="G54" s="18" t="s">
        <v>219</v>
      </c>
      <c r="H54" s="18">
        <v>1</v>
      </c>
      <c r="I54" s="18" t="s">
        <v>274</v>
      </c>
      <c r="J54" s="20" t="s">
        <v>350</v>
      </c>
    </row>
    <row r="55" spans="1:10" s="7" customFormat="1">
      <c r="A55" s="26" t="s">
        <v>202</v>
      </c>
      <c r="B55" s="9" t="s">
        <v>60</v>
      </c>
      <c r="C55" s="10" t="s">
        <v>48</v>
      </c>
      <c r="D55" s="11" t="s">
        <v>42</v>
      </c>
      <c r="E55" s="11" t="s">
        <v>43</v>
      </c>
      <c r="F55" s="11">
        <v>1</v>
      </c>
      <c r="G55" s="10" t="s">
        <v>202</v>
      </c>
      <c r="H55" s="10">
        <v>2</v>
      </c>
      <c r="I55" s="10" t="s">
        <v>258</v>
      </c>
      <c r="J55" s="12" t="s">
        <v>354</v>
      </c>
    </row>
    <row r="56" spans="1:10" s="7" customFormat="1">
      <c r="A56" s="27" t="s">
        <v>206</v>
      </c>
      <c r="B56" s="13" t="s">
        <v>196</v>
      </c>
      <c r="C56" s="14" t="s">
        <v>60</v>
      </c>
      <c r="D56" s="15" t="s">
        <v>59</v>
      </c>
      <c r="E56" s="15" t="s">
        <v>43</v>
      </c>
      <c r="F56" s="15">
        <v>2</v>
      </c>
      <c r="G56" s="14" t="s">
        <v>206</v>
      </c>
      <c r="H56" s="14">
        <v>12</v>
      </c>
      <c r="I56" s="14" t="s">
        <v>259</v>
      </c>
      <c r="J56" s="16" t="s">
        <v>355</v>
      </c>
    </row>
    <row r="57" spans="1:10" s="7" customFormat="1">
      <c r="A57" s="27" t="s">
        <v>246</v>
      </c>
      <c r="B57" s="13" t="s">
        <v>60</v>
      </c>
      <c r="C57" s="14" t="s">
        <v>48</v>
      </c>
      <c r="D57" s="15" t="s">
        <v>59</v>
      </c>
      <c r="E57" s="15" t="s">
        <v>43</v>
      </c>
      <c r="F57" s="15">
        <v>1</v>
      </c>
      <c r="G57" s="14" t="s">
        <v>246</v>
      </c>
      <c r="H57" s="14">
        <v>5</v>
      </c>
      <c r="I57" s="14" t="s">
        <v>258</v>
      </c>
      <c r="J57" s="16" t="s">
        <v>354</v>
      </c>
    </row>
    <row r="58" spans="1:10" s="7" customFormat="1">
      <c r="A58" s="27" t="s">
        <v>207</v>
      </c>
      <c r="B58" s="13" t="s">
        <v>196</v>
      </c>
      <c r="C58" s="14" t="s">
        <v>60</v>
      </c>
      <c r="D58" s="15" t="s">
        <v>56</v>
      </c>
      <c r="E58" s="15" t="s">
        <v>43</v>
      </c>
      <c r="F58" s="15">
        <v>2</v>
      </c>
      <c r="G58" s="14" t="s">
        <v>207</v>
      </c>
      <c r="H58" s="14">
        <v>1</v>
      </c>
      <c r="I58" s="14" t="s">
        <v>258</v>
      </c>
      <c r="J58" s="16" t="s">
        <v>354</v>
      </c>
    </row>
    <row r="59" spans="1:10" s="7" customFormat="1" ht="16.5" thickBot="1">
      <c r="A59" s="28" t="s">
        <v>208</v>
      </c>
      <c r="B59" s="17" t="s">
        <v>196</v>
      </c>
      <c r="C59" s="18" t="s">
        <v>60</v>
      </c>
      <c r="D59" s="19" t="s">
        <v>18</v>
      </c>
      <c r="E59" s="19" t="s">
        <v>43</v>
      </c>
      <c r="F59" s="19">
        <v>2</v>
      </c>
      <c r="G59" s="18" t="s">
        <v>208</v>
      </c>
      <c r="H59" s="18">
        <v>2</v>
      </c>
      <c r="I59" s="18" t="s">
        <v>259</v>
      </c>
      <c r="J59" s="20" t="s">
        <v>355</v>
      </c>
    </row>
    <row r="64" spans="1:10">
      <c r="H64" s="6"/>
    </row>
  </sheetData>
  <autoFilter ref="B1:I1">
    <sortState ref="B2:I59">
      <sortCondition ref="B1"/>
    </sortState>
  </autoFilter>
  <sortState ref="B55:J59">
    <sortCondition ref="B55"/>
  </sortState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abSelected="1" workbookViewId="0">
      <pane ySplit="1" topLeftCell="A2" activePane="bottomLeft" state="frozen"/>
      <selection pane="bottomLeft" sqref="A1:XFD1"/>
    </sheetView>
  </sheetViews>
  <sheetFormatPr defaultRowHeight="15.75"/>
  <cols>
    <col min="1" max="1" width="7.875" style="4" customWidth="1"/>
    <col min="2" max="2" width="9.75" style="4" customWidth="1"/>
    <col min="3" max="3" width="7.5" style="4" hidden="1" customWidth="1"/>
    <col min="4" max="4" width="8.25" style="4" customWidth="1"/>
    <col min="5" max="5" width="19" style="5" customWidth="1"/>
    <col min="6" max="6" width="6.75" style="4" customWidth="1"/>
    <col min="7" max="7" width="6.625" style="4" customWidth="1"/>
    <col min="8" max="8" width="6.125" style="4" customWidth="1"/>
    <col min="9" max="9" width="24.625" style="4" customWidth="1"/>
    <col min="10" max="10" width="9.5" style="4" bestFit="1" customWidth="1"/>
    <col min="11" max="11" width="58.875" style="5" bestFit="1" customWidth="1"/>
    <col min="12" max="15" width="8.125" style="4" customWidth="1"/>
    <col min="16" max="18" width="10.25" style="4" customWidth="1"/>
    <col min="19" max="19" width="6" style="4" customWidth="1"/>
    <col min="20" max="24" width="8.125" style="4" customWidth="1"/>
    <col min="25" max="26" width="17.125" style="4" customWidth="1"/>
    <col min="27" max="27" width="6" style="4" customWidth="1"/>
    <col min="28" max="34" width="8.125" style="4" customWidth="1"/>
    <col min="35" max="35" width="11.625" style="4" bestFit="1" customWidth="1"/>
    <col min="36" max="36" width="6.25" style="4" customWidth="1"/>
    <col min="37" max="16384" width="9" style="4"/>
  </cols>
  <sheetData>
    <row r="1" spans="1:11">
      <c r="A1" s="4" t="s">
        <v>0</v>
      </c>
      <c r="B1" s="4" t="s">
        <v>1</v>
      </c>
      <c r="C1" s="4" t="s">
        <v>2</v>
      </c>
      <c r="E1" s="5" t="s">
        <v>7</v>
      </c>
      <c r="F1" s="4" t="s">
        <v>5</v>
      </c>
      <c r="G1" s="4" t="s">
        <v>6</v>
      </c>
      <c r="H1" s="4" t="s">
        <v>8</v>
      </c>
      <c r="J1" s="4" t="s">
        <v>183</v>
      </c>
      <c r="K1" s="5" t="s">
        <v>356</v>
      </c>
    </row>
    <row r="2" spans="1:11">
      <c r="A2" s="4" t="s">
        <v>28</v>
      </c>
      <c r="B2" s="4" t="s">
        <v>168</v>
      </c>
      <c r="C2" s="4" t="s">
        <v>167</v>
      </c>
      <c r="D2" s="4" t="s">
        <v>286</v>
      </c>
      <c r="E2" s="5" t="s">
        <v>87</v>
      </c>
      <c r="F2" s="4" t="s">
        <v>42</v>
      </c>
      <c r="G2" s="4" t="s">
        <v>43</v>
      </c>
      <c r="H2" s="4">
        <v>4</v>
      </c>
      <c r="I2" s="4" t="s">
        <v>251</v>
      </c>
      <c r="J2" s="4" t="str">
        <f>VLOOKUP(I2,開課資料!G:K,3,FALSE)</f>
        <v>蕭米棋</v>
      </c>
      <c r="K2" s="5" t="str">
        <f>VLOOKUP(I2,開課資料!$A$1:$J$59,10,FALSE)</f>
        <v>11/9(二)  12:00-12:30、
11/11(四) 12:00-12:30
地點: 餐二甲</v>
      </c>
    </row>
    <row r="3" spans="1:11">
      <c r="A3" s="4" t="s">
        <v>31</v>
      </c>
      <c r="B3" s="4">
        <v>818018</v>
      </c>
      <c r="C3" s="4" t="s">
        <v>103</v>
      </c>
      <c r="D3" s="4" t="s">
        <v>287</v>
      </c>
      <c r="E3" s="5" t="s">
        <v>105</v>
      </c>
      <c r="F3" s="4" t="s">
        <v>18</v>
      </c>
      <c r="G3" s="4" t="s">
        <v>43</v>
      </c>
      <c r="H3" s="4">
        <v>2</v>
      </c>
      <c r="I3" s="4" t="s">
        <v>218</v>
      </c>
      <c r="J3" s="4" t="str">
        <f>VLOOKUP(I3,開課資料!G:K,3,FALSE)</f>
        <v>李安捷</v>
      </c>
      <c r="K3" s="5" t="str">
        <f>VLOOKUP(I3,開課資料!$A$1:$J$59,10,FALSE)</f>
        <v>11/10(三)14：00~16：30輔導室</v>
      </c>
    </row>
    <row r="4" spans="1:11">
      <c r="A4" s="4" t="s">
        <v>24</v>
      </c>
      <c r="B4" s="4">
        <v>813069</v>
      </c>
      <c r="C4" s="4" t="s">
        <v>69</v>
      </c>
      <c r="D4" s="4" t="s">
        <v>288</v>
      </c>
      <c r="E4" s="5" t="s">
        <v>72</v>
      </c>
      <c r="F4" s="4" t="s">
        <v>18</v>
      </c>
      <c r="G4" s="4" t="s">
        <v>43</v>
      </c>
      <c r="H4" s="4">
        <v>2</v>
      </c>
      <c r="I4" s="4" t="s">
        <v>211</v>
      </c>
      <c r="J4" s="4" t="str">
        <f>VLOOKUP(I4,開課資料!G:K,3,FALSE)</f>
        <v>許修銘</v>
      </c>
      <c r="K4" s="5" t="str">
        <f>VLOOKUP(I4,開課資料!$A$1:$J$59,10,FALSE)</f>
        <v>11/10(三)16:00~16:30、A502汽三乙教室</v>
      </c>
    </row>
    <row r="5" spans="1:11">
      <c r="A5" s="4" t="s">
        <v>24</v>
      </c>
      <c r="B5" s="4">
        <v>813071</v>
      </c>
      <c r="C5" s="4" t="s">
        <v>76</v>
      </c>
      <c r="D5" s="4" t="s">
        <v>289</v>
      </c>
      <c r="E5" s="5" t="s">
        <v>72</v>
      </c>
      <c r="F5" s="4" t="s">
        <v>18</v>
      </c>
      <c r="G5" s="4" t="s">
        <v>43</v>
      </c>
      <c r="H5" s="4">
        <v>2</v>
      </c>
      <c r="I5" s="4" t="s">
        <v>211</v>
      </c>
      <c r="J5" s="4" t="str">
        <f>VLOOKUP(I5,開課資料!G:K,3,FALSE)</f>
        <v>許修銘</v>
      </c>
      <c r="K5" s="5" t="str">
        <f>VLOOKUP(I5,開課資料!$A$1:$J$59,10,FALSE)</f>
        <v>11/10(三)16:00~16:30、A502汽三乙教室</v>
      </c>
    </row>
    <row r="6" spans="1:11">
      <c r="A6" s="4" t="s">
        <v>29</v>
      </c>
      <c r="B6" s="4" t="s">
        <v>151</v>
      </c>
      <c r="C6" s="4" t="s">
        <v>150</v>
      </c>
      <c r="D6" s="4" t="s">
        <v>290</v>
      </c>
      <c r="E6" s="5" t="s">
        <v>72</v>
      </c>
      <c r="F6" s="4" t="s">
        <v>42</v>
      </c>
      <c r="G6" s="4" t="s">
        <v>43</v>
      </c>
      <c r="H6" s="4">
        <v>1</v>
      </c>
      <c r="I6" s="4" t="s">
        <v>242</v>
      </c>
      <c r="J6" s="4" t="str">
        <f>VLOOKUP(I6,開課資料!G:K,3,FALSE)</f>
        <v>許修銘</v>
      </c>
      <c r="K6" s="5" t="str">
        <f>VLOOKUP(I6,開課資料!$A$1:$J$59,10,FALSE)</f>
        <v>11/10(三)16:00~16:30、A502汽三乙教室</v>
      </c>
    </row>
    <row r="7" spans="1:11">
      <c r="A7" s="4" t="s">
        <v>28</v>
      </c>
      <c r="B7" s="4" t="s">
        <v>160</v>
      </c>
      <c r="C7" s="4" t="s">
        <v>161</v>
      </c>
      <c r="D7" s="4" t="s">
        <v>291</v>
      </c>
      <c r="E7" s="5" t="s">
        <v>72</v>
      </c>
      <c r="F7" s="4" t="s">
        <v>42</v>
      </c>
      <c r="G7" s="4" t="s">
        <v>43</v>
      </c>
      <c r="H7" s="4">
        <v>1</v>
      </c>
      <c r="I7" s="4" t="s">
        <v>242</v>
      </c>
      <c r="J7" s="4" t="str">
        <f>VLOOKUP(I7,開課資料!G:K,3,FALSE)</f>
        <v>許修銘</v>
      </c>
      <c r="K7" s="5" t="str">
        <f>VLOOKUP(I7,開課資料!$A$1:$J$59,10,FALSE)</f>
        <v>11/10(三)16:00~16:30、A502汽三乙教室</v>
      </c>
    </row>
    <row r="8" spans="1:11">
      <c r="A8" s="4" t="s">
        <v>28</v>
      </c>
      <c r="B8" s="4" t="s">
        <v>168</v>
      </c>
      <c r="C8" s="4" t="s">
        <v>167</v>
      </c>
      <c r="D8" s="4" t="s">
        <v>286</v>
      </c>
      <c r="E8" s="5" t="s">
        <v>72</v>
      </c>
      <c r="F8" s="4" t="s">
        <v>42</v>
      </c>
      <c r="G8" s="4" t="s">
        <v>43</v>
      </c>
      <c r="H8" s="4">
        <v>1</v>
      </c>
      <c r="I8" s="4" t="s">
        <v>242</v>
      </c>
      <c r="J8" s="4" t="str">
        <f>VLOOKUP(I8,開課資料!G:K,3,FALSE)</f>
        <v>許修銘</v>
      </c>
      <c r="K8" s="5" t="str">
        <f>VLOOKUP(I8,開課資料!$A$1:$J$59,10,FALSE)</f>
        <v>11/10(三)16:00~16:30、A502汽三乙教室</v>
      </c>
    </row>
    <row r="9" spans="1:11">
      <c r="A9" s="4" t="s">
        <v>23</v>
      </c>
      <c r="B9" s="4">
        <v>913020</v>
      </c>
      <c r="C9" s="4" t="s">
        <v>122</v>
      </c>
      <c r="D9" s="4" t="s">
        <v>292</v>
      </c>
      <c r="E9" s="5" t="s">
        <v>125</v>
      </c>
      <c r="F9" s="4" t="s">
        <v>59</v>
      </c>
      <c r="G9" s="4" t="s">
        <v>19</v>
      </c>
      <c r="H9" s="4">
        <v>2</v>
      </c>
      <c r="I9" s="4" t="s">
        <v>228</v>
      </c>
      <c r="J9" s="4" t="str">
        <f>VLOOKUP(I9,開課資料!G:K,3,FALSE)</f>
        <v>陳濂承</v>
      </c>
      <c r="K9" s="5" t="str">
        <f>VLOOKUP(I9,開課資料!$A$1:$J$59,10,FALSE)</f>
        <v>11/16(二)09：00汽車工場</v>
      </c>
    </row>
    <row r="10" spans="1:11">
      <c r="A10" s="4" t="s">
        <v>30</v>
      </c>
      <c r="B10" s="4" t="s">
        <v>115</v>
      </c>
      <c r="C10" s="4" t="s">
        <v>116</v>
      </c>
      <c r="D10" s="4" t="s">
        <v>293</v>
      </c>
      <c r="E10" s="5" t="s">
        <v>118</v>
      </c>
      <c r="F10" s="4" t="s">
        <v>56</v>
      </c>
      <c r="G10" s="4" t="s">
        <v>43</v>
      </c>
      <c r="H10" s="4">
        <v>2</v>
      </c>
      <c r="I10" s="4" t="s">
        <v>222</v>
      </c>
      <c r="J10" s="4" t="str">
        <f>VLOOKUP(I10,開課資料!G:K,3,FALSE)</f>
        <v>許修銘</v>
      </c>
      <c r="K10" s="5" t="str">
        <f>VLOOKUP(I10,開課資料!$A$1:$J$59,10,FALSE)</f>
        <v>11/10(三)16:00~16:30、A502汽三乙教室</v>
      </c>
    </row>
    <row r="11" spans="1:11">
      <c r="A11" s="4" t="s">
        <v>23</v>
      </c>
      <c r="B11" s="4">
        <v>913020</v>
      </c>
      <c r="C11" s="4" t="s">
        <v>122</v>
      </c>
      <c r="D11" s="4" t="s">
        <v>292</v>
      </c>
      <c r="E11" s="5" t="s">
        <v>45</v>
      </c>
      <c r="F11" s="4" t="s">
        <v>59</v>
      </c>
      <c r="G11" s="4" t="s">
        <v>43</v>
      </c>
      <c r="H11" s="4">
        <v>2</v>
      </c>
      <c r="I11" s="4" t="s">
        <v>227</v>
      </c>
      <c r="J11" s="4" t="str">
        <f>VLOOKUP(I11,開課資料!G:K,3,FALSE)</f>
        <v>楊紫琪</v>
      </c>
      <c r="K11" s="5" t="str">
        <f>VLOOKUP(I11,開課資料!$A$1:$J$59,10,FALSE)</f>
        <v>11/8(一) 16:00-16:30 輔導室</v>
      </c>
    </row>
    <row r="12" spans="1:11">
      <c r="A12" s="4" t="s">
        <v>23</v>
      </c>
      <c r="B12" s="4">
        <v>913027</v>
      </c>
      <c r="C12" s="4" t="s">
        <v>131</v>
      </c>
      <c r="D12" s="4" t="s">
        <v>294</v>
      </c>
      <c r="E12" s="5" t="s">
        <v>45</v>
      </c>
      <c r="F12" s="4" t="s">
        <v>59</v>
      </c>
      <c r="G12" s="4" t="s">
        <v>43</v>
      </c>
      <c r="H12" s="4">
        <v>2</v>
      </c>
      <c r="I12" s="4" t="s">
        <v>227</v>
      </c>
      <c r="J12" s="4" t="str">
        <f>VLOOKUP(I12,開課資料!G:K,3,FALSE)</f>
        <v>楊紫琪</v>
      </c>
      <c r="K12" s="5" t="str">
        <f>VLOOKUP(I12,開課資料!$A$1:$J$59,10,FALSE)</f>
        <v>11/8(一) 16:00-16:30 輔導室</v>
      </c>
    </row>
    <row r="13" spans="1:11">
      <c r="A13" s="4" t="s">
        <v>28</v>
      </c>
      <c r="B13" s="4" t="s">
        <v>158</v>
      </c>
      <c r="C13" s="4" t="s">
        <v>157</v>
      </c>
      <c r="D13" s="4" t="s">
        <v>295</v>
      </c>
      <c r="E13" s="5" t="s">
        <v>45</v>
      </c>
      <c r="F13" s="4" t="s">
        <v>42</v>
      </c>
      <c r="G13" s="4" t="s">
        <v>43</v>
      </c>
      <c r="H13" s="4">
        <v>2</v>
      </c>
      <c r="I13" s="4" t="s">
        <v>247</v>
      </c>
      <c r="J13" s="4" t="str">
        <f>VLOOKUP(I13,開課資料!G:K,3,FALSE)</f>
        <v>楊紫琪</v>
      </c>
      <c r="K13" s="5" t="str">
        <f>VLOOKUP(I13,開課資料!$A$1:$J$59,10,FALSE)</f>
        <v>11/8(一) 16:00-16:30 輔導室</v>
      </c>
    </row>
    <row r="14" spans="1:11">
      <c r="A14" s="4" t="s">
        <v>28</v>
      </c>
      <c r="B14" s="4" t="s">
        <v>160</v>
      </c>
      <c r="C14" s="4" t="s">
        <v>161</v>
      </c>
      <c r="D14" s="4" t="s">
        <v>291</v>
      </c>
      <c r="E14" s="5" t="s">
        <v>45</v>
      </c>
      <c r="F14" s="4" t="s">
        <v>42</v>
      </c>
      <c r="G14" s="4" t="s">
        <v>43</v>
      </c>
      <c r="H14" s="4">
        <v>2</v>
      </c>
      <c r="I14" s="4" t="s">
        <v>247</v>
      </c>
      <c r="J14" s="4" t="str">
        <f>VLOOKUP(I14,開課資料!G:K,3,FALSE)</f>
        <v>楊紫琪</v>
      </c>
      <c r="K14" s="5" t="str">
        <f>VLOOKUP(I14,開課資料!$A$1:$J$59,10,FALSE)</f>
        <v>11/8(一) 16:00-16:30 輔導室</v>
      </c>
    </row>
    <row r="15" spans="1:11">
      <c r="A15" s="4" t="s">
        <v>28</v>
      </c>
      <c r="B15" s="4" t="s">
        <v>163</v>
      </c>
      <c r="C15" s="4" t="s">
        <v>164</v>
      </c>
      <c r="D15" s="4" t="s">
        <v>296</v>
      </c>
      <c r="E15" s="5" t="s">
        <v>45</v>
      </c>
      <c r="F15" s="4" t="s">
        <v>42</v>
      </c>
      <c r="G15" s="4" t="s">
        <v>43</v>
      </c>
      <c r="H15" s="4">
        <v>2</v>
      </c>
      <c r="I15" s="4" t="s">
        <v>247</v>
      </c>
      <c r="J15" s="4" t="str">
        <f>VLOOKUP(I15,開課資料!G:K,3,FALSE)</f>
        <v>楊紫琪</v>
      </c>
      <c r="K15" s="5" t="str">
        <f>VLOOKUP(I15,開課資料!$A$1:$J$59,10,FALSE)</f>
        <v>11/8(一) 16:00-16:30 輔導室</v>
      </c>
    </row>
    <row r="16" spans="1:11">
      <c r="A16" s="4" t="s">
        <v>28</v>
      </c>
      <c r="B16" s="4" t="s">
        <v>168</v>
      </c>
      <c r="C16" s="4" t="s">
        <v>167</v>
      </c>
      <c r="D16" s="4" t="s">
        <v>286</v>
      </c>
      <c r="E16" s="5" t="s">
        <v>45</v>
      </c>
      <c r="F16" s="4" t="s">
        <v>42</v>
      </c>
      <c r="G16" s="4" t="s">
        <v>43</v>
      </c>
      <c r="H16" s="4">
        <v>2</v>
      </c>
      <c r="I16" s="4" t="s">
        <v>247</v>
      </c>
      <c r="J16" s="4" t="str">
        <f>VLOOKUP(I16,開課資料!G:K,3,FALSE)</f>
        <v>楊紫琪</v>
      </c>
      <c r="K16" s="5" t="str">
        <f>VLOOKUP(I16,開課資料!$A$1:$J$59,10,FALSE)</f>
        <v>11/8(一) 16:00-16:30 輔導室</v>
      </c>
    </row>
    <row r="17" spans="1:11">
      <c r="A17" s="4" t="s">
        <v>26</v>
      </c>
      <c r="B17" s="4" t="s">
        <v>177</v>
      </c>
      <c r="C17" s="4" t="s">
        <v>178</v>
      </c>
      <c r="D17" s="4" t="s">
        <v>297</v>
      </c>
      <c r="E17" s="5" t="s">
        <v>45</v>
      </c>
      <c r="F17" s="4" t="s">
        <v>42</v>
      </c>
      <c r="G17" s="4" t="s">
        <v>43</v>
      </c>
      <c r="H17" s="4">
        <v>2</v>
      </c>
      <c r="I17" s="4" t="s">
        <v>247</v>
      </c>
      <c r="J17" s="4" t="str">
        <f>VLOOKUP(I17,開課資料!G:K,3,FALSE)</f>
        <v>楊紫琪</v>
      </c>
      <c r="K17" s="5" t="str">
        <f>VLOOKUP(I17,開課資料!$A$1:$J$59,10,FALSE)</f>
        <v>11/8(一) 16:00-16:30 輔導室</v>
      </c>
    </row>
    <row r="18" spans="1:11">
      <c r="A18" s="4" t="s">
        <v>26</v>
      </c>
      <c r="B18" s="4" t="s">
        <v>181</v>
      </c>
      <c r="C18" s="4" t="s">
        <v>182</v>
      </c>
      <c r="D18" s="4" t="s">
        <v>298</v>
      </c>
      <c r="E18" s="5" t="s">
        <v>45</v>
      </c>
      <c r="F18" s="4" t="s">
        <v>42</v>
      </c>
      <c r="G18" s="4" t="s">
        <v>43</v>
      </c>
      <c r="H18" s="4">
        <v>2</v>
      </c>
      <c r="I18" s="4" t="s">
        <v>247</v>
      </c>
      <c r="J18" s="4" t="str">
        <f>VLOOKUP(I18,開課資料!G:K,3,FALSE)</f>
        <v>楊紫琪</v>
      </c>
      <c r="K18" s="5" t="str">
        <f>VLOOKUP(I18,開課資料!$A$1:$J$59,10,FALSE)</f>
        <v>11/8(一) 16:00-16:30 輔導室</v>
      </c>
    </row>
    <row r="19" spans="1:11">
      <c r="A19" s="4" t="s">
        <v>23</v>
      </c>
      <c r="B19" s="4">
        <v>913027</v>
      </c>
      <c r="C19" s="4" t="s">
        <v>131</v>
      </c>
      <c r="D19" s="4" t="s">
        <v>294</v>
      </c>
      <c r="E19" s="5" t="s">
        <v>92</v>
      </c>
      <c r="F19" s="4" t="s">
        <v>59</v>
      </c>
      <c r="G19" s="4" t="s">
        <v>43</v>
      </c>
      <c r="H19" s="4">
        <v>1</v>
      </c>
      <c r="I19" s="4" t="s">
        <v>230</v>
      </c>
      <c r="J19" s="4" t="str">
        <f>VLOOKUP(I19,開課資料!G:K,3,FALSE)</f>
        <v>李滙慈</v>
      </c>
      <c r="K19" s="5" t="str">
        <f>VLOOKUP(I19,開課資料!$A$1:$J$59,10,FALSE)</f>
        <v>11/10(三)14：00~16：30教務處</v>
      </c>
    </row>
    <row r="20" spans="1:11">
      <c r="A20" s="4" t="s">
        <v>29</v>
      </c>
      <c r="B20" s="4">
        <v>918026</v>
      </c>
      <c r="C20" s="4" t="s">
        <v>150</v>
      </c>
      <c r="D20" s="4" t="s">
        <v>290</v>
      </c>
      <c r="E20" s="5" t="s">
        <v>92</v>
      </c>
      <c r="F20" s="4" t="s">
        <v>59</v>
      </c>
      <c r="G20" s="4" t="s">
        <v>43</v>
      </c>
      <c r="H20" s="4">
        <v>1</v>
      </c>
      <c r="I20" s="4" t="s">
        <v>230</v>
      </c>
      <c r="J20" s="4" t="str">
        <f>VLOOKUP(I20,開課資料!G:K,3,FALSE)</f>
        <v>李滙慈</v>
      </c>
      <c r="K20" s="5" t="str">
        <f>VLOOKUP(I20,開課資料!$A$1:$J$59,10,FALSE)</f>
        <v>11/10(三)14：00~16：30教務處</v>
      </c>
    </row>
    <row r="21" spans="1:11">
      <c r="A21" s="4" t="s">
        <v>28</v>
      </c>
      <c r="B21" s="4">
        <v>918065</v>
      </c>
      <c r="C21" s="4" t="s">
        <v>161</v>
      </c>
      <c r="D21" s="4" t="s">
        <v>291</v>
      </c>
      <c r="E21" s="5" t="s">
        <v>92</v>
      </c>
      <c r="F21" s="4" t="s">
        <v>59</v>
      </c>
      <c r="G21" s="4" t="s">
        <v>43</v>
      </c>
      <c r="H21" s="4">
        <v>1</v>
      </c>
      <c r="I21" s="4" t="s">
        <v>230</v>
      </c>
      <c r="J21" s="4" t="str">
        <f>VLOOKUP(I21,開課資料!G:K,3,FALSE)</f>
        <v>李滙慈</v>
      </c>
      <c r="K21" s="5" t="str">
        <f>VLOOKUP(I21,開課資料!$A$1:$J$59,10,FALSE)</f>
        <v>11/10(三)14：00~16：30教務處</v>
      </c>
    </row>
    <row r="22" spans="1:11">
      <c r="A22" s="4" t="s">
        <v>28</v>
      </c>
      <c r="B22" s="4">
        <v>918067</v>
      </c>
      <c r="C22" s="4" t="s">
        <v>164</v>
      </c>
      <c r="D22" s="4" t="s">
        <v>296</v>
      </c>
      <c r="E22" s="5" t="s">
        <v>92</v>
      </c>
      <c r="F22" s="4" t="s">
        <v>59</v>
      </c>
      <c r="G22" s="4" t="s">
        <v>43</v>
      </c>
      <c r="H22" s="4">
        <v>1</v>
      </c>
      <c r="I22" s="4" t="s">
        <v>230</v>
      </c>
      <c r="J22" s="4" t="str">
        <f>VLOOKUP(I22,開課資料!G:K,3,FALSE)</f>
        <v>李滙慈</v>
      </c>
      <c r="K22" s="5" t="str">
        <f>VLOOKUP(I22,開課資料!$A$1:$J$59,10,FALSE)</f>
        <v>11/10(三)14：00~16：30教務處</v>
      </c>
    </row>
    <row r="23" spans="1:11">
      <c r="A23" s="4" t="s">
        <v>28</v>
      </c>
      <c r="B23" s="4">
        <v>918069</v>
      </c>
      <c r="C23" s="4" t="s">
        <v>166</v>
      </c>
      <c r="D23" s="4" t="s">
        <v>299</v>
      </c>
      <c r="E23" s="5" t="s">
        <v>92</v>
      </c>
      <c r="F23" s="4" t="s">
        <v>59</v>
      </c>
      <c r="G23" s="4" t="s">
        <v>43</v>
      </c>
      <c r="H23" s="4">
        <v>1</v>
      </c>
      <c r="I23" s="4" t="s">
        <v>230</v>
      </c>
      <c r="J23" s="4" t="str">
        <f>VLOOKUP(I23,開課資料!G:K,3,FALSE)</f>
        <v>李滙慈</v>
      </c>
      <c r="K23" s="5" t="str">
        <f>VLOOKUP(I23,開課資料!$A$1:$J$59,10,FALSE)</f>
        <v>11/10(三)14：00~16：30教務處</v>
      </c>
    </row>
    <row r="24" spans="1:11">
      <c r="A24" s="4" t="s">
        <v>28</v>
      </c>
      <c r="B24" s="4">
        <v>918072</v>
      </c>
      <c r="C24" s="4" t="s">
        <v>167</v>
      </c>
      <c r="D24" s="4" t="s">
        <v>286</v>
      </c>
      <c r="E24" s="5" t="s">
        <v>92</v>
      </c>
      <c r="F24" s="4" t="s">
        <v>59</v>
      </c>
      <c r="G24" s="4" t="s">
        <v>43</v>
      </c>
      <c r="H24" s="4">
        <v>1</v>
      </c>
      <c r="I24" s="4" t="s">
        <v>230</v>
      </c>
      <c r="J24" s="4" t="str">
        <f>VLOOKUP(I24,開課資料!G:K,3,FALSE)</f>
        <v>李滙慈</v>
      </c>
      <c r="K24" s="5" t="str">
        <f>VLOOKUP(I24,開課資料!$A$1:$J$59,10,FALSE)</f>
        <v>11/10(三)14：00~16：30教務處</v>
      </c>
    </row>
    <row r="25" spans="1:11">
      <c r="A25" s="4" t="s">
        <v>28</v>
      </c>
      <c r="B25" s="4" t="s">
        <v>168</v>
      </c>
      <c r="C25" s="4" t="s">
        <v>167</v>
      </c>
      <c r="D25" s="4" t="s">
        <v>286</v>
      </c>
      <c r="E25" s="5" t="s">
        <v>61</v>
      </c>
      <c r="F25" s="4" t="s">
        <v>42</v>
      </c>
      <c r="G25" s="4" t="s">
        <v>43</v>
      </c>
      <c r="H25" s="4">
        <v>2</v>
      </c>
      <c r="I25" s="4" t="s">
        <v>250</v>
      </c>
      <c r="J25" s="4" t="str">
        <f>VLOOKUP(I25,開課資料!G:K,3,FALSE)</f>
        <v>李滙慈</v>
      </c>
      <c r="K25" s="5" t="str">
        <f>VLOOKUP(I25,開課資料!$A$1:$J$59,10,FALSE)</f>
        <v>11/10(三)14：00~16：30教務處</v>
      </c>
    </row>
    <row r="26" spans="1:11">
      <c r="A26" s="4" t="s">
        <v>26</v>
      </c>
      <c r="B26" s="4" t="s">
        <v>181</v>
      </c>
      <c r="C26" s="4" t="s">
        <v>182</v>
      </c>
      <c r="D26" s="4" t="s">
        <v>298</v>
      </c>
      <c r="E26" s="5" t="s">
        <v>61</v>
      </c>
      <c r="F26" s="4" t="s">
        <v>42</v>
      </c>
      <c r="G26" s="4" t="s">
        <v>43</v>
      </c>
      <c r="H26" s="4">
        <v>2</v>
      </c>
      <c r="I26" s="4" t="s">
        <v>250</v>
      </c>
      <c r="J26" s="4" t="str">
        <f>VLOOKUP(I26,開課資料!G:K,3,FALSE)</f>
        <v>李滙慈</v>
      </c>
      <c r="K26" s="5" t="str">
        <f>VLOOKUP(I26,開課資料!$A$1:$J$59,10,FALSE)</f>
        <v>11/10(三)14：00~16：30教務處</v>
      </c>
    </row>
    <row r="27" spans="1:11">
      <c r="A27" s="4" t="s">
        <v>26</v>
      </c>
      <c r="B27" s="4" t="s">
        <v>177</v>
      </c>
      <c r="C27" s="4" t="s">
        <v>178</v>
      </c>
      <c r="D27" s="4" t="s">
        <v>297</v>
      </c>
      <c r="E27" s="5" t="s">
        <v>46</v>
      </c>
      <c r="F27" s="4" t="s">
        <v>42</v>
      </c>
      <c r="G27" s="4" t="s">
        <v>43</v>
      </c>
      <c r="H27" s="4">
        <v>2</v>
      </c>
      <c r="I27" s="4" t="s">
        <v>255</v>
      </c>
      <c r="J27" s="4" t="str">
        <f>VLOOKUP(I27,開課資料!G:K,3,FALSE)</f>
        <v>楊白鯨</v>
      </c>
      <c r="K27" s="5" t="str">
        <f>VLOOKUP(I27,開課資料!$A$1:$J$59,10,FALSE)</f>
        <v>11/10(三)16：00-16：30 電腦中心</v>
      </c>
    </row>
    <row r="28" spans="1:11">
      <c r="A28" s="4" t="s">
        <v>26</v>
      </c>
      <c r="B28" s="4" t="s">
        <v>181</v>
      </c>
      <c r="C28" s="4" t="s">
        <v>182</v>
      </c>
      <c r="D28" s="4" t="s">
        <v>298</v>
      </c>
      <c r="E28" s="5" t="s">
        <v>46</v>
      </c>
      <c r="F28" s="4" t="s">
        <v>42</v>
      </c>
      <c r="G28" s="4" t="s">
        <v>43</v>
      </c>
      <c r="H28" s="4">
        <v>2</v>
      </c>
      <c r="I28" s="4" t="s">
        <v>255</v>
      </c>
      <c r="J28" s="4" t="str">
        <f>VLOOKUP(I28,開課資料!G:K,3,FALSE)</f>
        <v>楊白鯨</v>
      </c>
      <c r="K28" s="5" t="str">
        <f>VLOOKUP(I28,開課資料!$A$1:$J$59,10,FALSE)</f>
        <v>11/10(三)16：00-16：30 電腦中心</v>
      </c>
    </row>
    <row r="29" spans="1:11">
      <c r="A29" s="4" t="s">
        <v>25</v>
      </c>
      <c r="B29" s="4">
        <v>814017</v>
      </c>
      <c r="C29" s="4" t="s">
        <v>80</v>
      </c>
      <c r="D29" s="4" t="s">
        <v>300</v>
      </c>
      <c r="E29" s="5" t="s">
        <v>86</v>
      </c>
      <c r="F29" s="4" t="s">
        <v>18</v>
      </c>
      <c r="G29" s="4" t="s">
        <v>43</v>
      </c>
      <c r="H29" s="4">
        <v>3</v>
      </c>
      <c r="I29" s="4" t="s">
        <v>214</v>
      </c>
      <c r="J29" s="4" t="str">
        <f>VLOOKUP(I29,開課資料!G:K,3,FALSE)</f>
        <v>張學龍</v>
      </c>
      <c r="K29" s="5" t="str">
        <f>VLOOKUP(I29,開課資料!$A$1:$J$59,10,FALSE)</f>
        <v>11/10(三) 16:00~16:30 B棟地下室辦公室</v>
      </c>
    </row>
    <row r="30" spans="1:11">
      <c r="A30" s="4" t="s">
        <v>33</v>
      </c>
      <c r="B30" s="4">
        <v>815010</v>
      </c>
      <c r="C30" s="4" t="s">
        <v>88</v>
      </c>
      <c r="D30" s="4" t="s">
        <v>301</v>
      </c>
      <c r="E30" s="5" t="s">
        <v>86</v>
      </c>
      <c r="F30" s="4" t="s">
        <v>18</v>
      </c>
      <c r="G30" s="4" t="s">
        <v>43</v>
      </c>
      <c r="H30" s="4">
        <v>3</v>
      </c>
      <c r="I30" s="4" t="s">
        <v>214</v>
      </c>
      <c r="J30" s="4" t="str">
        <f>VLOOKUP(I30,開課資料!G:K,3,FALSE)</f>
        <v>張學龍</v>
      </c>
      <c r="K30" s="5" t="str">
        <f>VLOOKUP(I30,開課資料!$A$1:$J$59,10,FALSE)</f>
        <v>11/10(三) 16:00~16:30 B棟地下室辦公室</v>
      </c>
    </row>
    <row r="31" spans="1:11">
      <c r="A31" s="4" t="s">
        <v>33</v>
      </c>
      <c r="B31" s="4">
        <v>815016</v>
      </c>
      <c r="C31" s="4" t="s">
        <v>93</v>
      </c>
      <c r="D31" s="4" t="s">
        <v>302</v>
      </c>
      <c r="E31" s="5" t="s">
        <v>86</v>
      </c>
      <c r="F31" s="4" t="s">
        <v>18</v>
      </c>
      <c r="G31" s="4" t="s">
        <v>43</v>
      </c>
      <c r="H31" s="4">
        <v>3</v>
      </c>
      <c r="I31" s="4" t="s">
        <v>214</v>
      </c>
      <c r="J31" s="4" t="str">
        <f>VLOOKUP(I31,開課資料!G:K,3,FALSE)</f>
        <v>張學龍</v>
      </c>
      <c r="K31" s="5" t="str">
        <f>VLOOKUP(I31,開課資料!$A$1:$J$59,10,FALSE)</f>
        <v>11/10(三) 16:00~16:30 B棟地下室辦公室</v>
      </c>
    </row>
    <row r="32" spans="1:11">
      <c r="A32" s="4" t="s">
        <v>23</v>
      </c>
      <c r="B32" s="4">
        <v>913020</v>
      </c>
      <c r="C32" s="4" t="s">
        <v>122</v>
      </c>
      <c r="D32" s="4" t="s">
        <v>292</v>
      </c>
      <c r="E32" s="5" t="s">
        <v>126</v>
      </c>
      <c r="F32" s="4" t="s">
        <v>59</v>
      </c>
      <c r="G32" s="4" t="s">
        <v>43</v>
      </c>
      <c r="H32" s="4">
        <v>3</v>
      </c>
      <c r="I32" s="4" t="s">
        <v>229</v>
      </c>
      <c r="J32" s="4" t="str">
        <f>VLOOKUP(I32,開課資料!G:K,3,FALSE)</f>
        <v>陳濂承</v>
      </c>
      <c r="K32" s="5" t="str">
        <f>VLOOKUP(I32,開課資料!$A$1:$J$59,10,FALSE)</f>
        <v>11/16(二)09：00汽車工場</v>
      </c>
    </row>
    <row r="33" spans="1:11">
      <c r="A33" s="4" t="s">
        <v>23</v>
      </c>
      <c r="B33" s="4" t="s">
        <v>123</v>
      </c>
      <c r="C33" s="4" t="s">
        <v>122</v>
      </c>
      <c r="D33" s="4" t="s">
        <v>292</v>
      </c>
      <c r="E33" s="5" t="s">
        <v>73</v>
      </c>
      <c r="F33" s="4" t="s">
        <v>42</v>
      </c>
      <c r="G33" s="4" t="s">
        <v>43</v>
      </c>
      <c r="H33" s="4">
        <v>2</v>
      </c>
      <c r="I33" s="4" t="s">
        <v>225</v>
      </c>
      <c r="J33" s="4" t="str">
        <f>VLOOKUP(I33,開課資料!G:K,3,FALSE)</f>
        <v>許修銘</v>
      </c>
      <c r="K33" s="5" t="str">
        <f>VLOOKUP(I33,開課資料!$A$1:$J$59,10,FALSE)</f>
        <v>11/10(三)16:00~16:30、A502汽三乙教室</v>
      </c>
    </row>
    <row r="34" spans="1:11">
      <c r="A34" s="4" t="s">
        <v>23</v>
      </c>
      <c r="B34" s="4">
        <v>913020</v>
      </c>
      <c r="C34" s="4" t="s">
        <v>122</v>
      </c>
      <c r="D34" s="4" t="s">
        <v>292</v>
      </c>
      <c r="E34" s="5" t="s">
        <v>73</v>
      </c>
      <c r="F34" s="4" t="s">
        <v>59</v>
      </c>
      <c r="G34" s="4" t="s">
        <v>43</v>
      </c>
      <c r="H34" s="4">
        <v>2</v>
      </c>
      <c r="I34" s="4" t="s">
        <v>226</v>
      </c>
      <c r="J34" s="4" t="str">
        <f>VLOOKUP(I34,開課資料!G:K,3,FALSE)</f>
        <v>許修銘</v>
      </c>
      <c r="K34" s="5" t="str">
        <f>VLOOKUP(I34,開課資料!$A$1:$J$59,10,FALSE)</f>
        <v>11/10(三)16:00~16:30、A502汽三乙教室</v>
      </c>
    </row>
    <row r="35" spans="1:11">
      <c r="A35" s="4" t="s">
        <v>23</v>
      </c>
      <c r="B35" s="4">
        <v>913027</v>
      </c>
      <c r="C35" s="4" t="s">
        <v>131</v>
      </c>
      <c r="D35" s="4" t="s">
        <v>294</v>
      </c>
      <c r="E35" s="5" t="s">
        <v>73</v>
      </c>
      <c r="F35" s="4" t="s">
        <v>59</v>
      </c>
      <c r="G35" s="4" t="s">
        <v>43</v>
      </c>
      <c r="H35" s="4">
        <v>2</v>
      </c>
      <c r="I35" s="4" t="s">
        <v>226</v>
      </c>
      <c r="J35" s="4" t="str">
        <f>VLOOKUP(I35,開課資料!G:K,3,FALSE)</f>
        <v>許修銘</v>
      </c>
      <c r="K35" s="5" t="str">
        <f>VLOOKUP(I35,開課資料!$A$1:$J$59,10,FALSE)</f>
        <v>11/10(三)16:00~16:30、A502汽三乙教室</v>
      </c>
    </row>
    <row r="36" spans="1:11">
      <c r="A36" s="4" t="s">
        <v>27</v>
      </c>
      <c r="B36" s="4">
        <v>915016</v>
      </c>
      <c r="C36" s="4" t="s">
        <v>134</v>
      </c>
      <c r="D36" s="4" t="s">
        <v>303</v>
      </c>
      <c r="E36" s="5" t="s">
        <v>73</v>
      </c>
      <c r="F36" s="4" t="s">
        <v>59</v>
      </c>
      <c r="G36" s="4" t="s">
        <v>43</v>
      </c>
      <c r="H36" s="4">
        <v>2</v>
      </c>
      <c r="I36" s="4" t="s">
        <v>226</v>
      </c>
      <c r="J36" s="4" t="str">
        <f>VLOOKUP(I36,開課資料!G:K,3,FALSE)</f>
        <v>許修銘</v>
      </c>
      <c r="K36" s="5" t="str">
        <f>VLOOKUP(I36,開課資料!$A$1:$J$59,10,FALSE)</f>
        <v>11/10(三)16:00~16:30、A502汽三乙教室</v>
      </c>
    </row>
    <row r="37" spans="1:11">
      <c r="A37" s="4" t="s">
        <v>29</v>
      </c>
      <c r="B37" s="4">
        <v>918018</v>
      </c>
      <c r="C37" s="4" t="s">
        <v>149</v>
      </c>
      <c r="D37" s="4" t="s">
        <v>304</v>
      </c>
      <c r="E37" s="5" t="s">
        <v>73</v>
      </c>
      <c r="F37" s="4" t="s">
        <v>59</v>
      </c>
      <c r="G37" s="4" t="s">
        <v>43</v>
      </c>
      <c r="H37" s="4">
        <v>1</v>
      </c>
      <c r="I37" s="4" t="s">
        <v>240</v>
      </c>
      <c r="J37" s="4" t="str">
        <f>VLOOKUP(I37,開課資料!G:K,3,FALSE)</f>
        <v>許修銘</v>
      </c>
      <c r="K37" s="5" t="str">
        <f>VLOOKUP(I37,開課資料!$A$1:$J$59,10,FALSE)</f>
        <v>11/10(三)16:00~16:30、A502汽三乙教室</v>
      </c>
    </row>
    <row r="38" spans="1:11">
      <c r="A38" s="4" t="s">
        <v>29</v>
      </c>
      <c r="B38" s="4">
        <v>918026</v>
      </c>
      <c r="C38" s="4" t="s">
        <v>150</v>
      </c>
      <c r="D38" s="4" t="s">
        <v>290</v>
      </c>
      <c r="E38" s="5" t="s">
        <v>73</v>
      </c>
      <c r="F38" s="4" t="s">
        <v>59</v>
      </c>
      <c r="G38" s="4" t="s">
        <v>43</v>
      </c>
      <c r="H38" s="4">
        <v>1</v>
      </c>
      <c r="I38" s="4" t="s">
        <v>240</v>
      </c>
      <c r="J38" s="4" t="str">
        <f>VLOOKUP(I38,開課資料!G:K,3,FALSE)</f>
        <v>許修銘</v>
      </c>
      <c r="K38" s="5" t="str">
        <f>VLOOKUP(I38,開課資料!$A$1:$J$59,10,FALSE)</f>
        <v>11/10(三)16:00~16:30、A502汽三乙教室</v>
      </c>
    </row>
    <row r="39" spans="1:11">
      <c r="A39" s="4" t="s">
        <v>29</v>
      </c>
      <c r="B39" s="4">
        <v>918030</v>
      </c>
      <c r="C39" s="4" t="s">
        <v>153</v>
      </c>
      <c r="D39" s="4" t="s">
        <v>305</v>
      </c>
      <c r="E39" s="5" t="s">
        <v>73</v>
      </c>
      <c r="F39" s="4" t="s">
        <v>59</v>
      </c>
      <c r="G39" s="4" t="s">
        <v>43</v>
      </c>
      <c r="H39" s="4">
        <v>1</v>
      </c>
      <c r="I39" s="4" t="s">
        <v>240</v>
      </c>
      <c r="J39" s="4" t="str">
        <f>VLOOKUP(I39,開課資料!G:K,3,FALSE)</f>
        <v>許修銘</v>
      </c>
      <c r="K39" s="5" t="str">
        <f>VLOOKUP(I39,開課資料!$A$1:$J$59,10,FALSE)</f>
        <v>11/10(三)16:00~16:30、A502汽三乙教室</v>
      </c>
    </row>
    <row r="40" spans="1:11">
      <c r="A40" s="4" t="s">
        <v>28</v>
      </c>
      <c r="B40" s="4">
        <v>918048</v>
      </c>
      <c r="C40" s="4" t="s">
        <v>155</v>
      </c>
      <c r="D40" s="4" t="s">
        <v>306</v>
      </c>
      <c r="E40" s="5" t="s">
        <v>73</v>
      </c>
      <c r="F40" s="4" t="s">
        <v>59</v>
      </c>
      <c r="G40" s="4" t="s">
        <v>43</v>
      </c>
      <c r="H40" s="4">
        <v>1</v>
      </c>
      <c r="I40" s="4" t="s">
        <v>240</v>
      </c>
      <c r="J40" s="4" t="str">
        <f>VLOOKUP(I40,開課資料!G:K,3,FALSE)</f>
        <v>許修銘</v>
      </c>
      <c r="K40" s="5" t="str">
        <f>VLOOKUP(I40,開課資料!$A$1:$J$59,10,FALSE)</f>
        <v>11/10(三)16:00~16:30、A502汽三乙教室</v>
      </c>
    </row>
    <row r="41" spans="1:11">
      <c r="A41" s="4" t="s">
        <v>28</v>
      </c>
      <c r="B41" s="4">
        <v>918049</v>
      </c>
      <c r="C41" s="4" t="s">
        <v>157</v>
      </c>
      <c r="D41" s="4" t="s">
        <v>295</v>
      </c>
      <c r="E41" s="5" t="s">
        <v>73</v>
      </c>
      <c r="F41" s="4" t="s">
        <v>59</v>
      </c>
      <c r="G41" s="4" t="s">
        <v>43</v>
      </c>
      <c r="H41" s="4">
        <v>1</v>
      </c>
      <c r="I41" s="4" t="s">
        <v>240</v>
      </c>
      <c r="J41" s="4" t="str">
        <f>VLOOKUP(I41,開課資料!G:K,3,FALSE)</f>
        <v>許修銘</v>
      </c>
      <c r="K41" s="5" t="str">
        <f>VLOOKUP(I41,開課資料!$A$1:$J$59,10,FALSE)</f>
        <v>11/10(三)16:00~16:30、A502汽三乙教室</v>
      </c>
    </row>
    <row r="42" spans="1:11">
      <c r="A42" s="4" t="s">
        <v>28</v>
      </c>
      <c r="B42" s="4">
        <v>918057</v>
      </c>
      <c r="C42" s="4" t="s">
        <v>159</v>
      </c>
      <c r="D42" s="4" t="s">
        <v>307</v>
      </c>
      <c r="E42" s="5" t="s">
        <v>73</v>
      </c>
      <c r="F42" s="4" t="s">
        <v>59</v>
      </c>
      <c r="G42" s="4" t="s">
        <v>43</v>
      </c>
      <c r="H42" s="4">
        <v>1</v>
      </c>
      <c r="I42" s="4" t="s">
        <v>240</v>
      </c>
      <c r="J42" s="4" t="str">
        <f>VLOOKUP(I42,開課資料!G:K,3,FALSE)</f>
        <v>許修銘</v>
      </c>
      <c r="K42" s="5" t="str">
        <f>VLOOKUP(I42,開課資料!$A$1:$J$59,10,FALSE)</f>
        <v>11/10(三)16:00~16:30、A502汽三乙教室</v>
      </c>
    </row>
    <row r="43" spans="1:11">
      <c r="A43" s="4" t="s">
        <v>28</v>
      </c>
      <c r="B43" s="4">
        <v>918065</v>
      </c>
      <c r="C43" s="4" t="s">
        <v>161</v>
      </c>
      <c r="D43" s="4" t="s">
        <v>291</v>
      </c>
      <c r="E43" s="5" t="s">
        <v>73</v>
      </c>
      <c r="F43" s="4" t="s">
        <v>59</v>
      </c>
      <c r="G43" s="4" t="s">
        <v>43</v>
      </c>
      <c r="H43" s="4">
        <v>1</v>
      </c>
      <c r="I43" s="4" t="s">
        <v>240</v>
      </c>
      <c r="J43" s="4" t="str">
        <f>VLOOKUP(I43,開課資料!G:K,3,FALSE)</f>
        <v>許修銘</v>
      </c>
      <c r="K43" s="5" t="str">
        <f>VLOOKUP(I43,開課資料!$A$1:$J$59,10,FALSE)</f>
        <v>11/10(三)16:00~16:30、A502汽三乙教室</v>
      </c>
    </row>
    <row r="44" spans="1:11">
      <c r="A44" s="4" t="s">
        <v>28</v>
      </c>
      <c r="B44" s="4">
        <v>918067</v>
      </c>
      <c r="C44" s="4" t="s">
        <v>164</v>
      </c>
      <c r="D44" s="4" t="s">
        <v>296</v>
      </c>
      <c r="E44" s="5" t="s">
        <v>73</v>
      </c>
      <c r="F44" s="4" t="s">
        <v>59</v>
      </c>
      <c r="G44" s="4" t="s">
        <v>43</v>
      </c>
      <c r="H44" s="4">
        <v>1</v>
      </c>
      <c r="I44" s="4" t="s">
        <v>240</v>
      </c>
      <c r="J44" s="4" t="str">
        <f>VLOOKUP(I44,開課資料!G:K,3,FALSE)</f>
        <v>許修銘</v>
      </c>
      <c r="K44" s="5" t="str">
        <f>VLOOKUP(I44,開課資料!$A$1:$J$59,10,FALSE)</f>
        <v>11/10(三)16:00~16:30、A502汽三乙教室</v>
      </c>
    </row>
    <row r="45" spans="1:11">
      <c r="A45" s="4" t="s">
        <v>28</v>
      </c>
      <c r="B45" s="4">
        <v>918069</v>
      </c>
      <c r="C45" s="4" t="s">
        <v>166</v>
      </c>
      <c r="D45" s="4" t="s">
        <v>299</v>
      </c>
      <c r="E45" s="5" t="s">
        <v>73</v>
      </c>
      <c r="F45" s="4" t="s">
        <v>59</v>
      </c>
      <c r="G45" s="4" t="s">
        <v>43</v>
      </c>
      <c r="H45" s="4">
        <v>1</v>
      </c>
      <c r="I45" s="4" t="s">
        <v>240</v>
      </c>
      <c r="J45" s="4" t="str">
        <f>VLOOKUP(I45,開課資料!G:K,3,FALSE)</f>
        <v>許修銘</v>
      </c>
      <c r="K45" s="5" t="str">
        <f>VLOOKUP(I45,開課資料!$A$1:$J$59,10,FALSE)</f>
        <v>11/10(三)16:00~16:30、A502汽三乙教室</v>
      </c>
    </row>
    <row r="46" spans="1:11">
      <c r="A46" s="4" t="s">
        <v>28</v>
      </c>
      <c r="B46" s="4">
        <v>918072</v>
      </c>
      <c r="C46" s="4" t="s">
        <v>167</v>
      </c>
      <c r="D46" s="4" t="s">
        <v>286</v>
      </c>
      <c r="E46" s="5" t="s">
        <v>73</v>
      </c>
      <c r="F46" s="4" t="s">
        <v>59</v>
      </c>
      <c r="G46" s="4" t="s">
        <v>43</v>
      </c>
      <c r="H46" s="4">
        <v>1</v>
      </c>
      <c r="I46" s="4" t="s">
        <v>240</v>
      </c>
      <c r="J46" s="4" t="str">
        <f>VLOOKUP(I46,開課資料!G:K,3,FALSE)</f>
        <v>許修銘</v>
      </c>
      <c r="K46" s="5" t="str">
        <f>VLOOKUP(I46,開課資料!$A$1:$J$59,10,FALSE)</f>
        <v>11/10(三)16:00~16:30、A502汽三乙教室</v>
      </c>
    </row>
    <row r="47" spans="1:11">
      <c r="A47" s="4" t="s">
        <v>29</v>
      </c>
      <c r="B47" s="4">
        <v>918006</v>
      </c>
      <c r="C47" s="4" t="s">
        <v>140</v>
      </c>
      <c r="D47" s="4" t="s">
        <v>308</v>
      </c>
      <c r="E47" s="5" t="s">
        <v>106</v>
      </c>
      <c r="F47" s="4" t="s">
        <v>59</v>
      </c>
      <c r="G47" s="4" t="s">
        <v>43</v>
      </c>
      <c r="H47" s="4">
        <v>2</v>
      </c>
      <c r="I47" s="4" t="s">
        <v>235</v>
      </c>
      <c r="J47" s="4" t="str">
        <f>VLOOKUP(I47,開課資料!G:K,3,FALSE)</f>
        <v>鄭伊晴</v>
      </c>
      <c r="K47" s="5" t="str">
        <f>VLOOKUP(I47,開課資料!$A$1:$J$59,10,FALSE)</f>
        <v>11/8(一)~11/12(五)12:00-12:30，B501動三甲教室</v>
      </c>
    </row>
    <row r="48" spans="1:11">
      <c r="A48" s="4" t="s">
        <v>28</v>
      </c>
      <c r="B48" s="4">
        <v>918065</v>
      </c>
      <c r="C48" s="4" t="s">
        <v>161</v>
      </c>
      <c r="D48" s="4" t="s">
        <v>291</v>
      </c>
      <c r="E48" s="5" t="s">
        <v>106</v>
      </c>
      <c r="F48" s="4" t="s">
        <v>59</v>
      </c>
      <c r="G48" s="4" t="s">
        <v>43</v>
      </c>
      <c r="H48" s="4">
        <v>2</v>
      </c>
      <c r="I48" s="4" t="s">
        <v>235</v>
      </c>
      <c r="J48" s="4" t="str">
        <f>VLOOKUP(I48,開課資料!G:K,3,FALSE)</f>
        <v>鄭伊晴</v>
      </c>
      <c r="K48" s="5" t="str">
        <f>VLOOKUP(I48,開課資料!$A$1:$J$59,10,FALSE)</f>
        <v>11/8(一)~11/12(五)12:00-12:30，B501動三甲教室</v>
      </c>
    </row>
    <row r="49" spans="1:11">
      <c r="A49" s="4" t="s">
        <v>28</v>
      </c>
      <c r="B49" s="4">
        <v>918069</v>
      </c>
      <c r="C49" s="4" t="s">
        <v>166</v>
      </c>
      <c r="D49" s="4" t="s">
        <v>299</v>
      </c>
      <c r="E49" s="5" t="s">
        <v>106</v>
      </c>
      <c r="F49" s="4" t="s">
        <v>59</v>
      </c>
      <c r="G49" s="4" t="s">
        <v>43</v>
      </c>
      <c r="H49" s="4">
        <v>2</v>
      </c>
      <c r="I49" s="4" t="s">
        <v>235</v>
      </c>
      <c r="J49" s="4" t="str">
        <f>VLOOKUP(I49,開課資料!G:K,3,FALSE)</f>
        <v>鄭伊晴</v>
      </c>
      <c r="K49" s="5" t="str">
        <f>VLOOKUP(I49,開課資料!$A$1:$J$59,10,FALSE)</f>
        <v>11/8(一)~11/12(五)12:00-12:30，B501動三甲教室</v>
      </c>
    </row>
    <row r="50" spans="1:11">
      <c r="A50" s="4" t="s">
        <v>34</v>
      </c>
      <c r="B50" s="4" t="s">
        <v>52</v>
      </c>
      <c r="C50" s="4" t="s">
        <v>53</v>
      </c>
      <c r="D50" s="4" t="s">
        <v>309</v>
      </c>
      <c r="E50" s="5" t="s">
        <v>57</v>
      </c>
      <c r="F50" s="4" t="s">
        <v>56</v>
      </c>
      <c r="G50" s="4" t="s">
        <v>43</v>
      </c>
      <c r="H50" s="4">
        <v>2</v>
      </c>
      <c r="I50" s="4" t="s">
        <v>204</v>
      </c>
      <c r="J50" s="4" t="str">
        <f>VLOOKUP(I50,開課資料!G:K,3,FALSE)</f>
        <v>梁麗梅</v>
      </c>
      <c r="K50" s="5" t="str">
        <f>VLOOKUP(I50,開課資料!$A$1:$J$59,10,FALSE)</f>
        <v>11/10(三)16:10~16:40 B204餐二乙教室</v>
      </c>
    </row>
    <row r="51" spans="1:11">
      <c r="A51" s="4" t="s">
        <v>34</v>
      </c>
      <c r="B51" s="4">
        <v>813002</v>
      </c>
      <c r="C51" s="4" t="s">
        <v>53</v>
      </c>
      <c r="D51" s="4" t="s">
        <v>309</v>
      </c>
      <c r="E51" s="5" t="s">
        <v>57</v>
      </c>
      <c r="F51" s="4" t="s">
        <v>18</v>
      </c>
      <c r="G51" s="4" t="s">
        <v>43</v>
      </c>
      <c r="H51" s="4">
        <v>2</v>
      </c>
      <c r="I51" s="4" t="s">
        <v>205</v>
      </c>
      <c r="J51" s="4" t="str">
        <f>VLOOKUP(I51,開課資料!G:K,3,FALSE)</f>
        <v>梁麗梅</v>
      </c>
      <c r="K51" s="5" t="str">
        <f>VLOOKUP(I51,開課資料!$A$1:$J$59,10,FALSE)</f>
        <v>11/10(三)16:10~16:40 B204餐二乙教</v>
      </c>
    </row>
    <row r="52" spans="1:11">
      <c r="A52" s="4" t="s">
        <v>30</v>
      </c>
      <c r="B52" s="4" t="s">
        <v>115</v>
      </c>
      <c r="C52" s="4" t="s">
        <v>116</v>
      </c>
      <c r="D52" s="4" t="s">
        <v>293</v>
      </c>
      <c r="E52" s="5" t="s">
        <v>57</v>
      </c>
      <c r="F52" s="4" t="s">
        <v>56</v>
      </c>
      <c r="G52" s="4" t="s">
        <v>43</v>
      </c>
      <c r="H52" s="4">
        <v>2</v>
      </c>
      <c r="I52" s="4" t="s">
        <v>204</v>
      </c>
      <c r="J52" s="4" t="str">
        <f>VLOOKUP(I52,開課資料!G:K,3,FALSE)</f>
        <v>梁麗梅</v>
      </c>
      <c r="K52" s="5" t="str">
        <f>VLOOKUP(I52,開課資料!$A$1:$J$59,10,FALSE)</f>
        <v>11/10(三)16:10~16:40 B204餐二乙教室</v>
      </c>
    </row>
    <row r="53" spans="1:11">
      <c r="A53" s="4" t="s">
        <v>23</v>
      </c>
      <c r="B53" s="4" t="s">
        <v>123</v>
      </c>
      <c r="C53" s="4" t="s">
        <v>122</v>
      </c>
      <c r="D53" s="4" t="s">
        <v>292</v>
      </c>
      <c r="E53" s="5" t="s">
        <v>57</v>
      </c>
      <c r="F53" s="4" t="s">
        <v>42</v>
      </c>
      <c r="G53" s="4" t="s">
        <v>43</v>
      </c>
      <c r="H53" s="4">
        <v>2</v>
      </c>
      <c r="I53" s="4" t="s">
        <v>224</v>
      </c>
      <c r="J53" s="4" t="str">
        <f>VLOOKUP(I53,開課資料!G:K,3,FALSE)</f>
        <v>楊麗卿</v>
      </c>
      <c r="K53" s="5" t="str">
        <f>VLOOKUP(I53,開課資料!$A$1:$J$59,10,FALSE)</f>
        <v>11/09(二)16:10~16:40 B403電訊三甲教室</v>
      </c>
    </row>
    <row r="54" spans="1:11">
      <c r="A54" s="4" t="s">
        <v>29</v>
      </c>
      <c r="B54" s="4" t="s">
        <v>144</v>
      </c>
      <c r="C54" s="4" t="s">
        <v>145</v>
      </c>
      <c r="D54" s="4" t="s">
        <v>310</v>
      </c>
      <c r="E54" s="5" t="s">
        <v>57</v>
      </c>
      <c r="F54" s="4" t="s">
        <v>42</v>
      </c>
      <c r="G54" s="4" t="s">
        <v>43</v>
      </c>
      <c r="H54" s="4">
        <v>2</v>
      </c>
      <c r="I54" s="4" t="s">
        <v>224</v>
      </c>
      <c r="J54" s="4" t="str">
        <f>VLOOKUP(I54,開課資料!G:K,3,FALSE)</f>
        <v>楊麗卿</v>
      </c>
      <c r="K54" s="5" t="str">
        <f>VLOOKUP(I54,開課資料!$A$1:$J$59,10,FALSE)</f>
        <v>11/09(二)16:10~16:40 B403電訊三甲教室</v>
      </c>
    </row>
    <row r="55" spans="1:11">
      <c r="A55" s="4" t="s">
        <v>29</v>
      </c>
      <c r="B55" s="4" t="s">
        <v>147</v>
      </c>
      <c r="C55" s="4" t="s">
        <v>148</v>
      </c>
      <c r="D55" s="4" t="s">
        <v>311</v>
      </c>
      <c r="E55" s="5" t="s">
        <v>57</v>
      </c>
      <c r="F55" s="4" t="s">
        <v>42</v>
      </c>
      <c r="G55" s="4" t="s">
        <v>43</v>
      </c>
      <c r="H55" s="4">
        <v>2</v>
      </c>
      <c r="I55" s="4" t="s">
        <v>224</v>
      </c>
      <c r="J55" s="4" t="str">
        <f>VLOOKUP(I55,開課資料!G:K,3,FALSE)</f>
        <v>楊麗卿</v>
      </c>
      <c r="K55" s="5" t="str">
        <f>VLOOKUP(I55,開課資料!$A$1:$J$59,10,FALSE)</f>
        <v>11/09(二)16:10~16:40 B403電訊三甲教室</v>
      </c>
    </row>
    <row r="56" spans="1:11">
      <c r="A56" s="4" t="s">
        <v>29</v>
      </c>
      <c r="B56" s="4" t="s">
        <v>151</v>
      </c>
      <c r="C56" s="4" t="s">
        <v>150</v>
      </c>
      <c r="D56" s="4" t="s">
        <v>290</v>
      </c>
      <c r="E56" s="5" t="s">
        <v>57</v>
      </c>
      <c r="F56" s="4" t="s">
        <v>42</v>
      </c>
      <c r="G56" s="4" t="s">
        <v>43</v>
      </c>
      <c r="H56" s="4">
        <v>2</v>
      </c>
      <c r="I56" s="4" t="s">
        <v>224</v>
      </c>
      <c r="J56" s="4" t="str">
        <f>VLOOKUP(I56,開課資料!G:K,3,FALSE)</f>
        <v>楊麗卿</v>
      </c>
      <c r="K56" s="5" t="str">
        <f>VLOOKUP(I56,開課資料!$A$1:$J$59,10,FALSE)</f>
        <v>11/09(二)16:10~16:40 B403電訊三甲教室</v>
      </c>
    </row>
    <row r="57" spans="1:11">
      <c r="A57" s="4" t="s">
        <v>29</v>
      </c>
      <c r="B57" s="4">
        <v>918026</v>
      </c>
      <c r="C57" s="4" t="s">
        <v>150</v>
      </c>
      <c r="D57" s="4" t="s">
        <v>290</v>
      </c>
      <c r="E57" s="5" t="s">
        <v>57</v>
      </c>
      <c r="F57" s="4" t="s">
        <v>59</v>
      </c>
      <c r="G57" s="4" t="s">
        <v>43</v>
      </c>
      <c r="H57" s="4">
        <v>2</v>
      </c>
      <c r="I57" s="4" t="s">
        <v>241</v>
      </c>
      <c r="J57" s="4" t="str">
        <f>VLOOKUP(I57,開課資料!G:K,3,FALSE)</f>
        <v>楊麗卿</v>
      </c>
      <c r="K57" s="5" t="str">
        <f>VLOOKUP(I57,開課資料!$A$1:$J$59,10,FALSE)</f>
        <v>11/09(二)16:10~16:40 B403電訊三甲教室</v>
      </c>
    </row>
    <row r="58" spans="1:11">
      <c r="A58" s="4" t="s">
        <v>28</v>
      </c>
      <c r="B58" s="4" t="s">
        <v>165</v>
      </c>
      <c r="C58" s="4" t="s">
        <v>166</v>
      </c>
      <c r="D58" s="4" t="s">
        <v>299</v>
      </c>
      <c r="E58" s="5" t="s">
        <v>57</v>
      </c>
      <c r="F58" s="4" t="s">
        <v>42</v>
      </c>
      <c r="G58" s="4" t="s">
        <v>43</v>
      </c>
      <c r="H58" s="4">
        <v>2</v>
      </c>
      <c r="I58" s="4" t="s">
        <v>224</v>
      </c>
      <c r="J58" s="4" t="str">
        <f>VLOOKUP(I58,開課資料!G:K,3,FALSE)</f>
        <v>楊麗卿</v>
      </c>
      <c r="K58" s="5" t="str">
        <f>VLOOKUP(I58,開課資料!$A$1:$J$59,10,FALSE)</f>
        <v>11/09(二)16:10~16:40 B403電訊三甲教室</v>
      </c>
    </row>
    <row r="59" spans="1:11">
      <c r="A59" s="4" t="s">
        <v>23</v>
      </c>
      <c r="B59" s="4">
        <v>913008</v>
      </c>
      <c r="C59" s="4" t="s">
        <v>119</v>
      </c>
      <c r="D59" s="4" t="s">
        <v>312</v>
      </c>
      <c r="E59" s="5" t="s">
        <v>62</v>
      </c>
      <c r="F59" s="4" t="s">
        <v>59</v>
      </c>
      <c r="G59" s="4" t="s">
        <v>43</v>
      </c>
      <c r="H59" s="4">
        <v>2</v>
      </c>
      <c r="I59" s="4" t="s">
        <v>223</v>
      </c>
      <c r="J59" s="4" t="str">
        <f>VLOOKUP(I59,開課資料!G:K,3,FALSE)</f>
        <v>李滙慈</v>
      </c>
      <c r="K59" s="5" t="str">
        <f>VLOOKUP(I59,開課資料!$A$1:$J$59,10,FALSE)</f>
        <v>11/10(三)14：00~16：30教務處</v>
      </c>
    </row>
    <row r="60" spans="1:11">
      <c r="A60" s="4" t="s">
        <v>23</v>
      </c>
      <c r="B60" s="4">
        <v>913020</v>
      </c>
      <c r="C60" s="4" t="s">
        <v>122</v>
      </c>
      <c r="D60" s="4" t="s">
        <v>292</v>
      </c>
      <c r="E60" s="5" t="s">
        <v>62</v>
      </c>
      <c r="F60" s="4" t="s">
        <v>59</v>
      </c>
      <c r="G60" s="4" t="s">
        <v>43</v>
      </c>
      <c r="H60" s="4">
        <v>2</v>
      </c>
      <c r="I60" s="4" t="s">
        <v>223</v>
      </c>
      <c r="J60" s="4" t="str">
        <f>VLOOKUP(I60,開課資料!G:K,3,FALSE)</f>
        <v>李滙慈</v>
      </c>
      <c r="K60" s="5" t="str">
        <f>VLOOKUP(I60,開課資料!$A$1:$J$59,10,FALSE)</f>
        <v>11/10(三)14：00~16：30教務處</v>
      </c>
    </row>
    <row r="61" spans="1:11">
      <c r="A61" s="4" t="s">
        <v>23</v>
      </c>
      <c r="B61" s="4">
        <v>913021</v>
      </c>
      <c r="C61" s="4" t="s">
        <v>130</v>
      </c>
      <c r="D61" s="4" t="s">
        <v>313</v>
      </c>
      <c r="E61" s="5" t="s">
        <v>62</v>
      </c>
      <c r="F61" s="4" t="s">
        <v>59</v>
      </c>
      <c r="G61" s="4" t="s">
        <v>43</v>
      </c>
      <c r="H61" s="4">
        <v>2</v>
      </c>
      <c r="I61" s="4" t="s">
        <v>223</v>
      </c>
      <c r="J61" s="4" t="str">
        <f>VLOOKUP(I61,開課資料!G:K,3,FALSE)</f>
        <v>李滙慈</v>
      </c>
      <c r="K61" s="5" t="str">
        <f>VLOOKUP(I61,開課資料!$A$1:$J$59,10,FALSE)</f>
        <v>11/10(三)14：00~16：30教務處</v>
      </c>
    </row>
    <row r="62" spans="1:11">
      <c r="A62" s="4" t="s">
        <v>23</v>
      </c>
      <c r="B62" s="4">
        <v>913027</v>
      </c>
      <c r="C62" s="4" t="s">
        <v>131</v>
      </c>
      <c r="D62" s="4" t="s">
        <v>294</v>
      </c>
      <c r="E62" s="5" t="s">
        <v>62</v>
      </c>
      <c r="F62" s="4" t="s">
        <v>59</v>
      </c>
      <c r="G62" s="4" t="s">
        <v>43</v>
      </c>
      <c r="H62" s="4">
        <v>2</v>
      </c>
      <c r="I62" s="4" t="s">
        <v>223</v>
      </c>
      <c r="J62" s="4" t="str">
        <f>VLOOKUP(I62,開課資料!G:K,3,FALSE)</f>
        <v>李滙慈</v>
      </c>
      <c r="K62" s="5" t="str">
        <f>VLOOKUP(I62,開課資料!$A$1:$J$59,10,FALSE)</f>
        <v>11/10(三)14：00~16：30教務處</v>
      </c>
    </row>
    <row r="63" spans="1:11">
      <c r="A63" s="4" t="s">
        <v>29</v>
      </c>
      <c r="B63" s="4" t="s">
        <v>143</v>
      </c>
      <c r="C63" s="4" t="s">
        <v>140</v>
      </c>
      <c r="D63" s="4" t="s">
        <v>308</v>
      </c>
      <c r="E63" s="5" t="s">
        <v>62</v>
      </c>
      <c r="F63" s="4" t="s">
        <v>42</v>
      </c>
      <c r="G63" s="4" t="s">
        <v>43</v>
      </c>
      <c r="H63" s="4">
        <v>2</v>
      </c>
      <c r="I63" s="4" t="s">
        <v>236</v>
      </c>
      <c r="J63" s="4" t="str">
        <f>VLOOKUP(I63,開課資料!G:K,3,FALSE)</f>
        <v>李滙慈</v>
      </c>
      <c r="K63" s="5" t="str">
        <f>VLOOKUP(I63,開課資料!$A$1:$J$59,10,FALSE)</f>
        <v>11/10(三)14：00~16：30教務處</v>
      </c>
    </row>
    <row r="64" spans="1:11">
      <c r="A64" s="4" t="s">
        <v>29</v>
      </c>
      <c r="B64" s="4" t="s">
        <v>154</v>
      </c>
      <c r="C64" s="4" t="s">
        <v>153</v>
      </c>
      <c r="D64" s="4" t="s">
        <v>305</v>
      </c>
      <c r="E64" s="5" t="s">
        <v>62</v>
      </c>
      <c r="F64" s="4" t="s">
        <v>42</v>
      </c>
      <c r="G64" s="4" t="s">
        <v>43</v>
      </c>
      <c r="H64" s="4">
        <v>2</v>
      </c>
      <c r="I64" s="4" t="s">
        <v>236</v>
      </c>
      <c r="J64" s="4" t="str">
        <f>VLOOKUP(I64,開課資料!G:K,3,FALSE)</f>
        <v>李滙慈</v>
      </c>
      <c r="K64" s="5" t="str">
        <f>VLOOKUP(I64,開課資料!$A$1:$J$59,10,FALSE)</f>
        <v>11/10(三)14：00~16：30教務處</v>
      </c>
    </row>
    <row r="65" spans="1:11">
      <c r="A65" s="4" t="s">
        <v>28</v>
      </c>
      <c r="B65" s="4" t="s">
        <v>160</v>
      </c>
      <c r="C65" s="4" t="s">
        <v>161</v>
      </c>
      <c r="D65" s="4" t="s">
        <v>291</v>
      </c>
      <c r="E65" s="5" t="s">
        <v>62</v>
      </c>
      <c r="F65" s="4" t="s">
        <v>42</v>
      </c>
      <c r="G65" s="4" t="s">
        <v>43</v>
      </c>
      <c r="H65" s="4">
        <v>2</v>
      </c>
      <c r="I65" s="4" t="s">
        <v>236</v>
      </c>
      <c r="J65" s="4" t="str">
        <f>VLOOKUP(I65,開課資料!G:K,3,FALSE)</f>
        <v>李滙慈</v>
      </c>
      <c r="K65" s="5" t="str">
        <f>VLOOKUP(I65,開課資料!$A$1:$J$59,10,FALSE)</f>
        <v>11/10(三)14：00~16：30教務處</v>
      </c>
    </row>
    <row r="66" spans="1:11">
      <c r="A66" s="4" t="s">
        <v>28</v>
      </c>
      <c r="B66" s="4" t="s">
        <v>163</v>
      </c>
      <c r="C66" s="4" t="s">
        <v>164</v>
      </c>
      <c r="D66" s="4" t="s">
        <v>296</v>
      </c>
      <c r="E66" s="5" t="s">
        <v>62</v>
      </c>
      <c r="F66" s="4" t="s">
        <v>42</v>
      </c>
      <c r="G66" s="4" t="s">
        <v>43</v>
      </c>
      <c r="H66" s="4">
        <v>2</v>
      </c>
      <c r="I66" s="4" t="s">
        <v>236</v>
      </c>
      <c r="J66" s="4" t="str">
        <f>VLOOKUP(I66,開課資料!G:K,3,FALSE)</f>
        <v>李滙慈</v>
      </c>
      <c r="K66" s="5" t="str">
        <f>VLOOKUP(I66,開課資料!$A$1:$J$59,10,FALSE)</f>
        <v>11/10(三)14：00~16：30教務處</v>
      </c>
    </row>
    <row r="67" spans="1:11">
      <c r="A67" s="4" t="s">
        <v>28</v>
      </c>
      <c r="B67" s="4" t="s">
        <v>165</v>
      </c>
      <c r="C67" s="4" t="s">
        <v>166</v>
      </c>
      <c r="D67" s="4" t="s">
        <v>299</v>
      </c>
      <c r="E67" s="5" t="s">
        <v>62</v>
      </c>
      <c r="F67" s="4" t="s">
        <v>42</v>
      </c>
      <c r="G67" s="4" t="s">
        <v>43</v>
      </c>
      <c r="H67" s="4">
        <v>2</v>
      </c>
      <c r="I67" s="4" t="s">
        <v>236</v>
      </c>
      <c r="J67" s="4" t="str">
        <f>VLOOKUP(I67,開課資料!G:K,3,FALSE)</f>
        <v>李滙慈</v>
      </c>
      <c r="K67" s="5" t="str">
        <f>VLOOKUP(I67,開課資料!$A$1:$J$59,10,FALSE)</f>
        <v>11/10(三)14：00~16：30教務處</v>
      </c>
    </row>
    <row r="68" spans="1:11">
      <c r="A68" s="4" t="s">
        <v>28</v>
      </c>
      <c r="B68" s="4" t="s">
        <v>168</v>
      </c>
      <c r="C68" s="4" t="s">
        <v>167</v>
      </c>
      <c r="D68" s="4" t="s">
        <v>286</v>
      </c>
      <c r="E68" s="5" t="s">
        <v>62</v>
      </c>
      <c r="F68" s="4" t="s">
        <v>42</v>
      </c>
      <c r="G68" s="4" t="s">
        <v>43</v>
      </c>
      <c r="H68" s="4">
        <v>2</v>
      </c>
      <c r="I68" s="4" t="s">
        <v>236</v>
      </c>
      <c r="J68" s="4" t="str">
        <f>VLOOKUP(I68,開課資料!G:K,3,FALSE)</f>
        <v>李滙慈</v>
      </c>
      <c r="K68" s="5" t="str">
        <f>VLOOKUP(I68,開課資料!$A$1:$J$59,10,FALSE)</f>
        <v>11/10(三)14：00~16：30教務處</v>
      </c>
    </row>
    <row r="69" spans="1:11">
      <c r="A69" s="4" t="s">
        <v>29</v>
      </c>
      <c r="B69" s="4" t="s">
        <v>144</v>
      </c>
      <c r="C69" s="4" t="s">
        <v>145</v>
      </c>
      <c r="D69" s="4" t="s">
        <v>310</v>
      </c>
      <c r="E69" s="5" t="s">
        <v>79</v>
      </c>
      <c r="F69" s="4" t="s">
        <v>42</v>
      </c>
      <c r="G69" s="4" t="s">
        <v>43</v>
      </c>
      <c r="H69" s="4">
        <v>3</v>
      </c>
      <c r="I69" s="4" t="s">
        <v>238</v>
      </c>
      <c r="J69" s="4" t="str">
        <f>VLOOKUP(I69,開課資料!G:K,3,FALSE)</f>
        <v>廖家珍</v>
      </c>
      <c r="K69" s="5" t="str">
        <f>VLOOKUP(I69,開課資料!$A$1:$J$59,10,FALSE)</f>
        <v>11/8（ㄧ) 12:00-12:30 地點: 餐ㄧ乙</v>
      </c>
    </row>
    <row r="70" spans="1:11">
      <c r="A70" s="4" t="s">
        <v>29</v>
      </c>
      <c r="B70" s="4">
        <v>918009</v>
      </c>
      <c r="C70" s="4" t="s">
        <v>145</v>
      </c>
      <c r="D70" s="4" t="s">
        <v>310</v>
      </c>
      <c r="E70" s="5" t="s">
        <v>79</v>
      </c>
      <c r="F70" s="4" t="s">
        <v>59</v>
      </c>
      <c r="G70" s="4" t="s">
        <v>43</v>
      </c>
      <c r="H70" s="4">
        <v>3</v>
      </c>
      <c r="I70" s="4" t="s">
        <v>239</v>
      </c>
      <c r="J70" s="4" t="str">
        <f>VLOOKUP(I70,開課資料!G:K,3,FALSE)</f>
        <v>廖家珍</v>
      </c>
      <c r="K70" s="5" t="str">
        <f>VLOOKUP(I70,開課資料!$A$1:$J$59,10,FALSE)</f>
        <v>11/8（ㄧ) 12:00-12:30 地點: 餐ㄧ乙</v>
      </c>
    </row>
    <row r="71" spans="1:11">
      <c r="A71" s="4" t="s">
        <v>29</v>
      </c>
      <c r="B71" s="4" t="s">
        <v>151</v>
      </c>
      <c r="C71" s="4" t="s">
        <v>150</v>
      </c>
      <c r="D71" s="4" t="s">
        <v>290</v>
      </c>
      <c r="E71" s="5" t="s">
        <v>79</v>
      </c>
      <c r="F71" s="4" t="s">
        <v>42</v>
      </c>
      <c r="G71" s="4" t="s">
        <v>43</v>
      </c>
      <c r="H71" s="4">
        <v>3</v>
      </c>
      <c r="I71" s="4" t="s">
        <v>238</v>
      </c>
      <c r="J71" s="4" t="str">
        <f>VLOOKUP(I71,開課資料!G:K,3,FALSE)</f>
        <v>廖家珍</v>
      </c>
      <c r="K71" s="5" t="str">
        <f>VLOOKUP(I71,開課資料!$A$1:$J$59,10,FALSE)</f>
        <v>11/8（ㄧ) 12:00-12:30 地點: 餐ㄧ乙</v>
      </c>
    </row>
    <row r="72" spans="1:11">
      <c r="A72" s="4" t="s">
        <v>28</v>
      </c>
      <c r="B72" s="4" t="s">
        <v>165</v>
      </c>
      <c r="C72" s="4" t="s">
        <v>166</v>
      </c>
      <c r="D72" s="4" t="s">
        <v>299</v>
      </c>
      <c r="E72" s="5" t="s">
        <v>79</v>
      </c>
      <c r="F72" s="4" t="s">
        <v>42</v>
      </c>
      <c r="G72" s="4" t="s">
        <v>43</v>
      </c>
      <c r="H72" s="4">
        <v>3</v>
      </c>
      <c r="I72" s="4" t="s">
        <v>238</v>
      </c>
      <c r="J72" s="4" t="str">
        <f>VLOOKUP(I72,開課資料!G:K,3,FALSE)</f>
        <v>廖家珍</v>
      </c>
      <c r="K72" s="5" t="str">
        <f>VLOOKUP(I72,開課資料!$A$1:$J$59,10,FALSE)</f>
        <v>11/8（ㄧ) 12:00-12:30 地點: 餐ㄧ乙</v>
      </c>
    </row>
    <row r="73" spans="1:11">
      <c r="A73" s="4" t="s">
        <v>28</v>
      </c>
      <c r="B73" s="4" t="s">
        <v>168</v>
      </c>
      <c r="C73" s="4" t="s">
        <v>167</v>
      </c>
      <c r="D73" s="4" t="s">
        <v>286</v>
      </c>
      <c r="E73" s="5" t="s">
        <v>79</v>
      </c>
      <c r="F73" s="4" t="s">
        <v>42</v>
      </c>
      <c r="G73" s="4" t="s">
        <v>43</v>
      </c>
      <c r="H73" s="4">
        <v>3</v>
      </c>
      <c r="I73" s="4" t="s">
        <v>238</v>
      </c>
      <c r="J73" s="4" t="str">
        <f>VLOOKUP(I73,開課資料!G:K,3,FALSE)</f>
        <v>廖家珍</v>
      </c>
      <c r="K73" s="5" t="str">
        <f>VLOOKUP(I73,開課資料!$A$1:$J$59,10,FALSE)</f>
        <v>11/8（ㄧ) 12:00-12:30 地點: 餐ㄧ乙</v>
      </c>
    </row>
    <row r="74" spans="1:11">
      <c r="A74" s="4" t="s">
        <v>36</v>
      </c>
      <c r="B74" s="4" t="s">
        <v>38</v>
      </c>
      <c r="C74" s="4" t="s">
        <v>39</v>
      </c>
      <c r="D74" s="4" t="s">
        <v>314</v>
      </c>
      <c r="E74" s="5" t="s">
        <v>48</v>
      </c>
      <c r="F74" s="4" t="s">
        <v>42</v>
      </c>
      <c r="G74" s="4" t="s">
        <v>43</v>
      </c>
      <c r="H74" s="4">
        <v>1</v>
      </c>
      <c r="I74" s="4" t="s">
        <v>202</v>
      </c>
      <c r="J74" s="4" t="str">
        <f>VLOOKUP(I74,開課資料!G:K,3,FALSE)</f>
        <v>藍威</v>
      </c>
      <c r="K74" s="5" t="str">
        <f>VLOOKUP(I74,開課資料!$A$1:$J$59,10,FALSE)</f>
        <v>11/11(四)10:00-12:00，A301汽一甲班教室</v>
      </c>
    </row>
    <row r="75" spans="1:11">
      <c r="A75" s="4" t="s">
        <v>29</v>
      </c>
      <c r="B75" s="4" t="s">
        <v>154</v>
      </c>
      <c r="C75" s="4" t="s">
        <v>153</v>
      </c>
      <c r="D75" s="4" t="s">
        <v>305</v>
      </c>
      <c r="E75" s="5" t="s">
        <v>48</v>
      </c>
      <c r="F75" s="4" t="s">
        <v>42</v>
      </c>
      <c r="G75" s="4" t="s">
        <v>43</v>
      </c>
      <c r="H75" s="4">
        <v>1</v>
      </c>
      <c r="I75" s="4" t="s">
        <v>202</v>
      </c>
      <c r="J75" s="4" t="str">
        <f>VLOOKUP(I75,開課資料!G:K,3,FALSE)</f>
        <v>藍威</v>
      </c>
      <c r="K75" s="5" t="str">
        <f>VLOOKUP(I75,開課資料!$A$1:$J$59,10,FALSE)</f>
        <v>11/11(四)10:00-12:00，A301汽一甲班教室</v>
      </c>
    </row>
    <row r="76" spans="1:11">
      <c r="A76" s="4" t="s">
        <v>29</v>
      </c>
      <c r="B76" s="4">
        <v>918030</v>
      </c>
      <c r="C76" s="4" t="s">
        <v>153</v>
      </c>
      <c r="D76" s="4" t="s">
        <v>305</v>
      </c>
      <c r="E76" s="5" t="s">
        <v>48</v>
      </c>
      <c r="F76" s="4" t="s">
        <v>59</v>
      </c>
      <c r="G76" s="4" t="s">
        <v>43</v>
      </c>
      <c r="H76" s="4">
        <v>1</v>
      </c>
      <c r="I76" s="4" t="s">
        <v>246</v>
      </c>
      <c r="J76" s="4" t="str">
        <f>VLOOKUP(I76,開課資料!G:K,3,FALSE)</f>
        <v>藍威</v>
      </c>
      <c r="K76" s="5" t="str">
        <f>VLOOKUP(I76,開課資料!$A$1:$J$59,10,FALSE)</f>
        <v>11/11(四)10:00-12:00，A301汽一甲班教室</v>
      </c>
    </row>
    <row r="77" spans="1:11">
      <c r="A77" s="4" t="s">
        <v>28</v>
      </c>
      <c r="B77" s="4">
        <v>918065</v>
      </c>
      <c r="C77" s="4" t="s">
        <v>161</v>
      </c>
      <c r="D77" s="4" t="s">
        <v>291</v>
      </c>
      <c r="E77" s="5" t="s">
        <v>48</v>
      </c>
      <c r="F77" s="4" t="s">
        <v>59</v>
      </c>
      <c r="G77" s="4" t="s">
        <v>43</v>
      </c>
      <c r="H77" s="4">
        <v>1</v>
      </c>
      <c r="I77" s="4" t="s">
        <v>246</v>
      </c>
      <c r="J77" s="4" t="str">
        <f>VLOOKUP(I77,開課資料!G:K,3,FALSE)</f>
        <v>藍威</v>
      </c>
      <c r="K77" s="5" t="str">
        <f>VLOOKUP(I77,開課資料!$A$1:$J$59,10,FALSE)</f>
        <v>11/11(四)10:00-12:00，A301汽一甲班教室</v>
      </c>
    </row>
    <row r="78" spans="1:11">
      <c r="A78" s="4" t="s">
        <v>28</v>
      </c>
      <c r="B78" s="4">
        <v>918069</v>
      </c>
      <c r="C78" s="4" t="s">
        <v>166</v>
      </c>
      <c r="D78" s="4" t="s">
        <v>299</v>
      </c>
      <c r="E78" s="5" t="s">
        <v>48</v>
      </c>
      <c r="F78" s="4" t="s">
        <v>59</v>
      </c>
      <c r="G78" s="4" t="s">
        <v>43</v>
      </c>
      <c r="H78" s="4">
        <v>1</v>
      </c>
      <c r="I78" s="4" t="s">
        <v>246</v>
      </c>
      <c r="J78" s="4" t="str">
        <f>VLOOKUP(I78,開課資料!G:K,3,FALSE)</f>
        <v>藍威</v>
      </c>
      <c r="K78" s="5" t="str">
        <f>VLOOKUP(I78,開課資料!$A$1:$J$59,10,FALSE)</f>
        <v>11/11(四)10:00-12:00，A301汽一甲班教室</v>
      </c>
    </row>
    <row r="79" spans="1:11">
      <c r="A79" s="4" t="s">
        <v>26</v>
      </c>
      <c r="B79" s="4">
        <v>919013</v>
      </c>
      <c r="C79" s="4" t="s">
        <v>175</v>
      </c>
      <c r="D79" s="4" t="s">
        <v>315</v>
      </c>
      <c r="E79" s="5" t="s">
        <v>48</v>
      </c>
      <c r="F79" s="4" t="s">
        <v>59</v>
      </c>
      <c r="G79" s="4" t="s">
        <v>43</v>
      </c>
      <c r="H79" s="4">
        <v>1</v>
      </c>
      <c r="I79" s="4" t="s">
        <v>246</v>
      </c>
      <c r="J79" s="4" t="str">
        <f>VLOOKUP(I79,開課資料!G:K,3,FALSE)</f>
        <v>藍威</v>
      </c>
      <c r="K79" s="5" t="str">
        <f>VLOOKUP(I79,開課資料!$A$1:$J$59,10,FALSE)</f>
        <v>11/11(四)10:00-12:00，A301汽一甲班教室</v>
      </c>
    </row>
    <row r="80" spans="1:11">
      <c r="A80" s="4" t="s">
        <v>26</v>
      </c>
      <c r="B80" s="4">
        <v>919024</v>
      </c>
      <c r="C80" s="4" t="s">
        <v>176</v>
      </c>
      <c r="D80" s="4" t="s">
        <v>316</v>
      </c>
      <c r="E80" s="5" t="s">
        <v>48</v>
      </c>
      <c r="F80" s="4" t="s">
        <v>59</v>
      </c>
      <c r="G80" s="4" t="s">
        <v>43</v>
      </c>
      <c r="H80" s="4">
        <v>1</v>
      </c>
      <c r="I80" s="4" t="s">
        <v>246</v>
      </c>
      <c r="J80" s="4" t="str">
        <f>VLOOKUP(I80,開課資料!G:K,3,FALSE)</f>
        <v>藍威</v>
      </c>
      <c r="K80" s="5" t="str">
        <f>VLOOKUP(I80,開課資料!$A$1:$J$59,10,FALSE)</f>
        <v>11/11(四)10:00-12:00，A301汽一甲班教室</v>
      </c>
    </row>
    <row r="81" spans="1:11">
      <c r="A81" s="4" t="s">
        <v>36</v>
      </c>
      <c r="B81" s="4" t="s">
        <v>38</v>
      </c>
      <c r="C81" s="4" t="s">
        <v>39</v>
      </c>
      <c r="D81" s="4" t="s">
        <v>314</v>
      </c>
      <c r="E81" s="5" t="s">
        <v>44</v>
      </c>
      <c r="F81" s="4" t="s">
        <v>42</v>
      </c>
      <c r="G81" s="4" t="s">
        <v>43</v>
      </c>
      <c r="H81" s="4">
        <v>3</v>
      </c>
      <c r="I81" s="4" t="s">
        <v>200</v>
      </c>
      <c r="J81" s="4" t="str">
        <f>VLOOKUP(I81,開課資料!G:K,3,FALSE)</f>
        <v>林淑怡</v>
      </c>
      <c r="K81" s="5" t="str">
        <f>VLOOKUP(I81,開課資料!$A$1:$J$59,10,FALSE)</f>
        <v>11/11（四）17:00-17:30，B401動二甲教室</v>
      </c>
    </row>
    <row r="82" spans="1:11">
      <c r="A82" s="4" t="s">
        <v>30</v>
      </c>
      <c r="B82" s="4">
        <v>818046</v>
      </c>
      <c r="C82" s="4" t="s">
        <v>110</v>
      </c>
      <c r="D82" s="4" t="s">
        <v>317</v>
      </c>
      <c r="E82" s="5" t="s">
        <v>68</v>
      </c>
      <c r="F82" s="4" t="s">
        <v>18</v>
      </c>
      <c r="G82" s="4" t="s">
        <v>43</v>
      </c>
      <c r="H82" s="4">
        <v>3</v>
      </c>
      <c r="I82" s="4" t="s">
        <v>221</v>
      </c>
      <c r="J82" s="4" t="str">
        <f>VLOOKUP(I82,開課資料!G:K,3,FALSE)</f>
        <v>陳建強</v>
      </c>
      <c r="K82" s="5" t="str">
        <f>VLOOKUP(I82,開課資料!$A$1:$J$59,10,FALSE)</f>
        <v>11/12(五)8:00~10:00 A402汽二甲教室</v>
      </c>
    </row>
    <row r="83" spans="1:11">
      <c r="A83" s="4" t="s">
        <v>29</v>
      </c>
      <c r="B83" s="4" t="s">
        <v>144</v>
      </c>
      <c r="C83" s="4" t="s">
        <v>145</v>
      </c>
      <c r="D83" s="4" t="s">
        <v>310</v>
      </c>
      <c r="E83" s="5" t="s">
        <v>68</v>
      </c>
      <c r="F83" s="4" t="s">
        <v>42</v>
      </c>
      <c r="G83" s="4" t="s">
        <v>43</v>
      </c>
      <c r="H83" s="4">
        <v>3</v>
      </c>
      <c r="I83" s="4" t="s">
        <v>237</v>
      </c>
      <c r="J83" s="4" t="str">
        <f>VLOOKUP(I83,開課資料!G:K,3,FALSE)</f>
        <v>陳姵妏</v>
      </c>
      <c r="K83" s="5" t="str">
        <f>VLOOKUP(I83,開課資料!$A$1:$J$59,10,FALSE)</f>
        <v>11/11(四)8:00~10:00、A302餐一甲教室</v>
      </c>
    </row>
    <row r="84" spans="1:11">
      <c r="A84" s="4" t="s">
        <v>28</v>
      </c>
      <c r="B84" s="4" t="s">
        <v>165</v>
      </c>
      <c r="C84" s="4" t="s">
        <v>166</v>
      </c>
      <c r="D84" s="4" t="s">
        <v>299</v>
      </c>
      <c r="E84" s="5" t="s">
        <v>68</v>
      </c>
      <c r="F84" s="4" t="s">
        <v>42</v>
      </c>
      <c r="G84" s="4" t="s">
        <v>43</v>
      </c>
      <c r="H84" s="4">
        <v>3</v>
      </c>
      <c r="I84" s="4" t="s">
        <v>237</v>
      </c>
      <c r="J84" s="4" t="str">
        <f>VLOOKUP(I84,開課資料!G:K,3,FALSE)</f>
        <v>陳姵妏</v>
      </c>
      <c r="K84" s="5" t="str">
        <f>VLOOKUP(I84,開課資料!$A$1:$J$59,10,FALSE)</f>
        <v>11/11(四)8:00~10:00、A302餐一甲教室</v>
      </c>
    </row>
    <row r="85" spans="1:11">
      <c r="A85" s="4" t="s">
        <v>26</v>
      </c>
      <c r="B85" s="4">
        <v>919024</v>
      </c>
      <c r="C85" s="4" t="s">
        <v>176</v>
      </c>
      <c r="D85" s="4" t="s">
        <v>316</v>
      </c>
      <c r="E85" s="5" t="s">
        <v>68</v>
      </c>
      <c r="F85" s="4" t="s">
        <v>59</v>
      </c>
      <c r="G85" s="4" t="s">
        <v>43</v>
      </c>
      <c r="H85" s="4">
        <v>3</v>
      </c>
      <c r="I85" s="4" t="s">
        <v>254</v>
      </c>
      <c r="J85" s="4" t="str">
        <f>VLOOKUP(I85,開課資料!G:K,3,FALSE)</f>
        <v>陳建強</v>
      </c>
      <c r="K85" s="5" t="str">
        <f>VLOOKUP(I85,開課資料!$A$1:$J$59,10,FALSE)</f>
        <v>11/12(五)8:00~10:00 A402汽二甲教室</v>
      </c>
    </row>
    <row r="86" spans="1:11">
      <c r="A86" s="4" t="s">
        <v>27</v>
      </c>
      <c r="B86" s="4">
        <v>915016</v>
      </c>
      <c r="C86" s="4" t="s">
        <v>134</v>
      </c>
      <c r="D86" s="4" t="s">
        <v>303</v>
      </c>
      <c r="E86" s="5" t="s">
        <v>95</v>
      </c>
      <c r="F86" s="4" t="s">
        <v>59</v>
      </c>
      <c r="G86" s="4" t="s">
        <v>43</v>
      </c>
      <c r="H86" s="4">
        <v>3</v>
      </c>
      <c r="I86" s="4" t="s">
        <v>231</v>
      </c>
      <c r="J86" s="4" t="str">
        <f>VLOOKUP(I86,開課資料!G:K,3,FALSE)</f>
        <v>陳李瑋</v>
      </c>
      <c r="K86" s="5" t="str">
        <f>VLOOKUP(I86,開課資料!$A$1:$J$59,10,FALSE)</f>
        <v>11/10(三) 16:00~16:30 B棟地下室辦公室</v>
      </c>
    </row>
    <row r="87" spans="1:11">
      <c r="A87" s="4" t="s">
        <v>26</v>
      </c>
      <c r="B87" s="4">
        <v>919006</v>
      </c>
      <c r="C87" s="4" t="s">
        <v>171</v>
      </c>
      <c r="D87" s="4" t="s">
        <v>318</v>
      </c>
      <c r="E87" s="5" t="s">
        <v>97</v>
      </c>
      <c r="F87" s="4" t="s">
        <v>59</v>
      </c>
      <c r="G87" s="4" t="s">
        <v>43</v>
      </c>
      <c r="H87" s="4">
        <v>2</v>
      </c>
      <c r="I87" s="4" t="s">
        <v>253</v>
      </c>
      <c r="J87" s="4" t="str">
        <f>VLOOKUP(I87,開課資料!G:K,3,FALSE)</f>
        <v>鄭伊晴</v>
      </c>
      <c r="K87" s="5" t="str">
        <f>VLOOKUP(I87,開課資料!$A$1:$J$59,10,FALSE)</f>
        <v>11/8(一)~11/12(五)12:00-12:30，B501動三甲教室</v>
      </c>
    </row>
    <row r="88" spans="1:11">
      <c r="A88" s="4" t="s">
        <v>31</v>
      </c>
      <c r="B88" s="4" t="s">
        <v>102</v>
      </c>
      <c r="C88" s="4" t="s">
        <v>103</v>
      </c>
      <c r="D88" s="4" t="s">
        <v>287</v>
      </c>
      <c r="E88" s="5" t="s">
        <v>108</v>
      </c>
      <c r="F88" s="4" t="s">
        <v>56</v>
      </c>
      <c r="G88" s="4" t="s">
        <v>19</v>
      </c>
      <c r="H88" s="4">
        <v>4</v>
      </c>
      <c r="I88" s="4" t="s">
        <v>219</v>
      </c>
      <c r="J88" s="4" t="str">
        <f>VLOOKUP(I88,開課資料!G:K,3,FALSE)</f>
        <v>李芃瑤</v>
      </c>
      <c r="K88" s="5" t="str">
        <f>VLOOKUP(I88,開課資料!$A$1:$J$59,10,FALSE)</f>
        <v>11/8(一) 8:00-10:00 地點: 餐三甲</v>
      </c>
    </row>
    <row r="89" spans="1:11">
      <c r="A89" s="4" t="s">
        <v>26</v>
      </c>
      <c r="B89" s="4" t="s">
        <v>177</v>
      </c>
      <c r="C89" s="4" t="s">
        <v>178</v>
      </c>
      <c r="D89" s="4" t="s">
        <v>297</v>
      </c>
      <c r="E89" s="5" t="s">
        <v>51</v>
      </c>
      <c r="F89" s="4" t="s">
        <v>42</v>
      </c>
      <c r="G89" s="4" t="s">
        <v>19</v>
      </c>
      <c r="H89" s="4">
        <v>3</v>
      </c>
      <c r="I89" s="4" t="s">
        <v>256</v>
      </c>
      <c r="J89" s="4" t="str">
        <f>VLOOKUP(I89,開課資料!G:K,3,FALSE)</f>
        <v>楊白鯨</v>
      </c>
      <c r="K89" s="5" t="str">
        <f>VLOOKUP(I89,開課資料!$A$1:$J$59,10,FALSE)</f>
        <v>11/10(三)16：00-16：30 電腦中心</v>
      </c>
    </row>
    <row r="90" spans="1:11">
      <c r="A90" s="4" t="s">
        <v>33</v>
      </c>
      <c r="B90" s="4">
        <v>815013</v>
      </c>
      <c r="C90" s="4" t="s">
        <v>89</v>
      </c>
      <c r="D90" s="4" t="s">
        <v>319</v>
      </c>
      <c r="E90" s="5" t="s">
        <v>91</v>
      </c>
      <c r="F90" s="4" t="s">
        <v>18</v>
      </c>
      <c r="G90" s="4" t="s">
        <v>43</v>
      </c>
      <c r="H90" s="4">
        <v>3</v>
      </c>
      <c r="I90" s="4" t="s">
        <v>215</v>
      </c>
      <c r="J90" s="4" t="str">
        <f>VLOOKUP(I90,開課資料!G:K,3,FALSE)</f>
        <v>張學龍</v>
      </c>
      <c r="K90" s="5" t="str">
        <f>VLOOKUP(I90,開課資料!$A$1:$J$59,10,FALSE)</f>
        <v>11/10(三) 16:00~16:30 B棟地下室辦公室</v>
      </c>
    </row>
    <row r="91" spans="1:11">
      <c r="A91" s="4" t="s">
        <v>33</v>
      </c>
      <c r="B91" s="4">
        <v>815022</v>
      </c>
      <c r="C91" s="4" t="s">
        <v>96</v>
      </c>
      <c r="D91" s="4" t="s">
        <v>320</v>
      </c>
      <c r="E91" s="5" t="s">
        <v>91</v>
      </c>
      <c r="F91" s="4" t="s">
        <v>18</v>
      </c>
      <c r="G91" s="4" t="s">
        <v>43</v>
      </c>
      <c r="H91" s="4">
        <v>3</v>
      </c>
      <c r="I91" s="4" t="s">
        <v>215</v>
      </c>
      <c r="J91" s="4" t="str">
        <f>VLOOKUP(I91,開課資料!G:K,3,FALSE)</f>
        <v>張學龍</v>
      </c>
      <c r="K91" s="5" t="str">
        <f>VLOOKUP(I91,開課資料!$A$1:$J$59,10,FALSE)</f>
        <v>11/10(三) 16:00~16:30 B棟地下室辦公室</v>
      </c>
    </row>
    <row r="92" spans="1:11">
      <c r="A92" s="4" t="s">
        <v>27</v>
      </c>
      <c r="B92" s="4" t="s">
        <v>137</v>
      </c>
      <c r="C92" s="4" t="s">
        <v>134</v>
      </c>
      <c r="D92" s="4" t="s">
        <v>303</v>
      </c>
      <c r="E92" s="5" t="s">
        <v>70</v>
      </c>
      <c r="F92" s="4" t="s">
        <v>42</v>
      </c>
      <c r="G92" s="4" t="s">
        <v>43</v>
      </c>
      <c r="H92" s="4">
        <v>3</v>
      </c>
      <c r="I92" s="4" t="s">
        <v>234</v>
      </c>
      <c r="J92" s="4" t="str">
        <f>VLOOKUP(I92,開課資料!G:K,3,FALSE)</f>
        <v>馬庭宇</v>
      </c>
      <c r="K92" s="5" t="str">
        <f>VLOOKUP(I92,開課資料!$A$1:$J$59,10,FALSE)</f>
        <v>11/11(四)16:00-16:30,B棟地下室辦公室</v>
      </c>
    </row>
    <row r="93" spans="1:11">
      <c r="A93" s="4" t="s">
        <v>31</v>
      </c>
      <c r="B93" s="4">
        <v>818001</v>
      </c>
      <c r="C93" s="4" t="s">
        <v>98</v>
      </c>
      <c r="D93" s="4" t="s">
        <v>321</v>
      </c>
      <c r="E93" s="5" t="s">
        <v>65</v>
      </c>
      <c r="F93" s="4" t="s">
        <v>59</v>
      </c>
      <c r="G93" s="4" t="s">
        <v>43</v>
      </c>
      <c r="H93" s="4">
        <v>2</v>
      </c>
      <c r="I93" s="4" t="s">
        <v>216</v>
      </c>
      <c r="J93" s="4" t="str">
        <f>VLOOKUP(I93,開課資料!G:K,3,FALSE)</f>
        <v>王維洸</v>
      </c>
      <c r="K93" s="5" t="str">
        <f>VLOOKUP(I93,開課資料!$A$1:$J$59,10,FALSE)</f>
        <v>11/10(三) 16:00~16:30 B302電訊二甲教室</v>
      </c>
    </row>
    <row r="94" spans="1:11">
      <c r="A94" s="4" t="s">
        <v>27</v>
      </c>
      <c r="B94" s="4" t="s">
        <v>137</v>
      </c>
      <c r="C94" s="4" t="s">
        <v>134</v>
      </c>
      <c r="D94" s="4" t="s">
        <v>303</v>
      </c>
      <c r="E94" s="5" t="s">
        <v>65</v>
      </c>
      <c r="F94" s="4" t="s">
        <v>42</v>
      </c>
      <c r="G94" s="4" t="s">
        <v>43</v>
      </c>
      <c r="H94" s="4">
        <v>2</v>
      </c>
      <c r="I94" s="4" t="s">
        <v>232</v>
      </c>
      <c r="J94" s="4" t="str">
        <f>VLOOKUP(I94,開課資料!G:K,3,FALSE)</f>
        <v>王維洸</v>
      </c>
      <c r="K94" s="5" t="str">
        <f>VLOOKUP(I94,開課資料!$A$1:$J$59,10,FALSE)</f>
        <v>11/10(三) 16:00~16:30 B302電訊二甲教室</v>
      </c>
    </row>
    <row r="95" spans="1:11">
      <c r="A95" s="4" t="s">
        <v>28</v>
      </c>
      <c r="B95" s="4">
        <v>918065</v>
      </c>
      <c r="C95" s="4" t="s">
        <v>161</v>
      </c>
      <c r="D95" s="4" t="s">
        <v>291</v>
      </c>
      <c r="E95" s="5" t="s">
        <v>65</v>
      </c>
      <c r="F95" s="4" t="s">
        <v>59</v>
      </c>
      <c r="G95" s="4" t="s">
        <v>43</v>
      </c>
      <c r="H95" s="4">
        <v>2</v>
      </c>
      <c r="I95" s="4" t="s">
        <v>216</v>
      </c>
      <c r="J95" s="4" t="str">
        <f>VLOOKUP(I95,開課資料!G:K,3,FALSE)</f>
        <v>王維洸</v>
      </c>
      <c r="K95" s="5" t="str">
        <f>VLOOKUP(I95,開課資料!$A$1:$J$59,10,FALSE)</f>
        <v>11/10(三) 16:00~16:30 B302電訊二甲教室</v>
      </c>
    </row>
    <row r="96" spans="1:11">
      <c r="A96" s="4" t="s">
        <v>26</v>
      </c>
      <c r="B96" s="4">
        <v>919006</v>
      </c>
      <c r="C96" s="4" t="s">
        <v>171</v>
      </c>
      <c r="D96" s="4" t="s">
        <v>318</v>
      </c>
      <c r="E96" s="5" t="s">
        <v>101</v>
      </c>
      <c r="F96" s="4" t="s">
        <v>59</v>
      </c>
      <c r="G96" s="4" t="s">
        <v>19</v>
      </c>
      <c r="H96" s="4">
        <v>3</v>
      </c>
      <c r="I96" s="4" t="s">
        <v>252</v>
      </c>
      <c r="J96" s="4" t="str">
        <f>VLOOKUP(I96,開課資料!G:K,3,FALSE)</f>
        <v>鄭伊晴</v>
      </c>
      <c r="K96" s="5" t="str">
        <f>VLOOKUP(I96,開課資料!$A$1:$J$59,10,FALSE)</f>
        <v>11/8(一)~11/12(五)12:00-12:30，B501動三甲教室</v>
      </c>
    </row>
    <row r="97" spans="1:11">
      <c r="A97" s="4" t="s">
        <v>13</v>
      </c>
      <c r="B97" s="4" t="s">
        <v>14</v>
      </c>
      <c r="C97" s="4" t="s">
        <v>15</v>
      </c>
      <c r="D97" s="4" t="s">
        <v>322</v>
      </c>
      <c r="E97" s="5" t="s">
        <v>20</v>
      </c>
      <c r="F97" s="4" t="s">
        <v>18</v>
      </c>
      <c r="G97" s="4" t="s">
        <v>19</v>
      </c>
      <c r="H97" s="4">
        <v>3</v>
      </c>
      <c r="I97" s="4" t="s">
        <v>199</v>
      </c>
      <c r="J97" s="4" t="str">
        <f>VLOOKUP(I97,開課資料!G:K,3,FALSE)</f>
        <v>陳志雄</v>
      </c>
      <c r="K97" s="5" t="str">
        <f>VLOOKUP(I97,開課資料!$A$1:$J$59,10,FALSE)</f>
        <v>11/10(三)16:00～16:30A503普三甲教室</v>
      </c>
    </row>
    <row r="98" spans="1:11">
      <c r="A98" s="4" t="s">
        <v>36</v>
      </c>
      <c r="B98" s="4" t="s">
        <v>38</v>
      </c>
      <c r="C98" s="4" t="s">
        <v>39</v>
      </c>
      <c r="D98" s="4" t="s">
        <v>314</v>
      </c>
      <c r="E98" s="5" t="s">
        <v>20</v>
      </c>
      <c r="F98" s="4" t="s">
        <v>42</v>
      </c>
      <c r="G98" s="4" t="s">
        <v>43</v>
      </c>
      <c r="H98" s="4">
        <v>3</v>
      </c>
      <c r="I98" s="4" t="s">
        <v>201</v>
      </c>
      <c r="J98" s="4" t="str">
        <f>VLOOKUP(I98,開課資料!G:K,3,FALSE)</f>
        <v>陳映雪</v>
      </c>
      <c r="K98" s="5" t="str">
        <f>VLOOKUP(I98,開課資料!$A$1:$J$59,10,FALSE)</f>
        <v>11/10(三) 16:00~16:30 B202餐三乙教室</v>
      </c>
    </row>
    <row r="99" spans="1:11">
      <c r="A99" s="4" t="s">
        <v>35</v>
      </c>
      <c r="B99" s="4">
        <v>718130</v>
      </c>
      <c r="C99" s="4" t="s">
        <v>49</v>
      </c>
      <c r="D99" s="4" t="s">
        <v>323</v>
      </c>
      <c r="E99" s="5" t="s">
        <v>20</v>
      </c>
      <c r="F99" s="4" t="s">
        <v>18</v>
      </c>
      <c r="G99" s="4" t="s">
        <v>43</v>
      </c>
      <c r="H99" s="4">
        <v>3</v>
      </c>
      <c r="I99" s="4" t="s">
        <v>203</v>
      </c>
      <c r="J99" s="4" t="str">
        <f>VLOOKUP(I99,開課資料!G:K,3,FALSE)</f>
        <v>林羿君</v>
      </c>
      <c r="K99" s="5" t="str">
        <f>VLOOKUP(I99,開課資料!$A$1:$J$59,10,FALSE)</f>
        <v>11/9(二)  12:00-12:30教務處</v>
      </c>
    </row>
    <row r="100" spans="1:11">
      <c r="A100" s="4" t="s">
        <v>34</v>
      </c>
      <c r="B100" s="4" t="s">
        <v>63</v>
      </c>
      <c r="C100" s="4" t="s">
        <v>64</v>
      </c>
      <c r="D100" s="4" t="s">
        <v>324</v>
      </c>
      <c r="E100" s="5" t="s">
        <v>20</v>
      </c>
      <c r="F100" s="4" t="s">
        <v>56</v>
      </c>
      <c r="G100" s="4" t="s">
        <v>43</v>
      </c>
      <c r="H100" s="4">
        <v>4</v>
      </c>
      <c r="I100" s="4" t="s">
        <v>209</v>
      </c>
      <c r="J100" s="4" t="str">
        <f>VLOOKUP(I100,開課資料!G:K,3,FALSE)</f>
        <v>陳志雄</v>
      </c>
      <c r="K100" s="5" t="str">
        <f>VLOOKUP(I100,開課資料!$A$1:$J$59,10,FALSE)</f>
        <v>11/10(三)16:00～16:30A503普三甲教室</v>
      </c>
    </row>
    <row r="101" spans="1:11">
      <c r="A101" s="4" t="s">
        <v>24</v>
      </c>
      <c r="B101" s="4">
        <v>813066</v>
      </c>
      <c r="C101" s="4" t="s">
        <v>66</v>
      </c>
      <c r="D101" s="4" t="s">
        <v>325</v>
      </c>
      <c r="E101" s="5" t="s">
        <v>20</v>
      </c>
      <c r="F101" s="4" t="s">
        <v>18</v>
      </c>
      <c r="G101" s="4" t="s">
        <v>43</v>
      </c>
      <c r="H101" s="4">
        <v>4</v>
      </c>
      <c r="I101" s="4" t="s">
        <v>210</v>
      </c>
      <c r="J101" s="4" t="str">
        <f>VLOOKUP(I101,開課資料!G:K,3,FALSE)</f>
        <v>陳志雄</v>
      </c>
      <c r="K101" s="5" t="str">
        <f>VLOOKUP(I101,開課資料!$A$1:$J$59,10,FALSE)</f>
        <v>11/10(三)16:00～16:30A503普三甲教室</v>
      </c>
    </row>
    <row r="102" spans="1:11">
      <c r="A102" s="4" t="s">
        <v>24</v>
      </c>
      <c r="B102" s="4">
        <v>813069</v>
      </c>
      <c r="C102" s="4" t="s">
        <v>69</v>
      </c>
      <c r="D102" s="4" t="s">
        <v>288</v>
      </c>
      <c r="E102" s="5" t="s">
        <v>20</v>
      </c>
      <c r="F102" s="4" t="s">
        <v>18</v>
      </c>
      <c r="G102" s="4" t="s">
        <v>43</v>
      </c>
      <c r="H102" s="4">
        <v>4</v>
      </c>
      <c r="I102" s="4" t="s">
        <v>210</v>
      </c>
      <c r="J102" s="4" t="str">
        <f>VLOOKUP(I102,開課資料!G:K,3,FALSE)</f>
        <v>陳志雄</v>
      </c>
      <c r="K102" s="5" t="str">
        <f>VLOOKUP(I102,開課資料!$A$1:$J$59,10,FALSE)</f>
        <v>11/10(三)16:00～16:30A503普三甲教室</v>
      </c>
    </row>
    <row r="103" spans="1:11">
      <c r="A103" s="4" t="s">
        <v>24</v>
      </c>
      <c r="B103" s="4">
        <v>813071</v>
      </c>
      <c r="C103" s="4" t="s">
        <v>76</v>
      </c>
      <c r="D103" s="4" t="s">
        <v>289</v>
      </c>
      <c r="E103" s="5" t="s">
        <v>20</v>
      </c>
      <c r="F103" s="4" t="s">
        <v>18</v>
      </c>
      <c r="G103" s="4" t="s">
        <v>43</v>
      </c>
      <c r="H103" s="4">
        <v>4</v>
      </c>
      <c r="I103" s="4" t="s">
        <v>210</v>
      </c>
      <c r="J103" s="4" t="str">
        <f>VLOOKUP(I103,開課資料!G:K,3,FALSE)</f>
        <v>陳志雄</v>
      </c>
      <c r="K103" s="5" t="str">
        <f>VLOOKUP(I103,開課資料!$A$1:$J$59,10,FALSE)</f>
        <v>11/10(三)16:00～16:30A503普三甲教室</v>
      </c>
    </row>
    <row r="104" spans="1:11">
      <c r="A104" s="4" t="s">
        <v>33</v>
      </c>
      <c r="B104" s="4">
        <v>815020</v>
      </c>
      <c r="C104" s="4" t="s">
        <v>94</v>
      </c>
      <c r="D104" s="4" t="s">
        <v>326</v>
      </c>
      <c r="E104" s="5" t="s">
        <v>20</v>
      </c>
      <c r="F104" s="4" t="s">
        <v>18</v>
      </c>
      <c r="G104" s="4" t="s">
        <v>43</v>
      </c>
      <c r="H104" s="4">
        <v>4</v>
      </c>
      <c r="I104" s="4" t="s">
        <v>210</v>
      </c>
      <c r="J104" s="4" t="str">
        <f>VLOOKUP(I104,開課資料!G:K,3,FALSE)</f>
        <v>陳志雄</v>
      </c>
      <c r="K104" s="5" t="str">
        <f>VLOOKUP(I104,開課資料!$A$1:$J$59,10,FALSE)</f>
        <v>11/10(三)16:00～16:30A503普三甲教室</v>
      </c>
    </row>
    <row r="105" spans="1:11">
      <c r="A105" s="4" t="s">
        <v>31</v>
      </c>
      <c r="B105" s="4" t="s">
        <v>102</v>
      </c>
      <c r="C105" s="4" t="s">
        <v>103</v>
      </c>
      <c r="D105" s="4" t="s">
        <v>287</v>
      </c>
      <c r="E105" s="5" t="s">
        <v>20</v>
      </c>
      <c r="F105" s="4" t="s">
        <v>42</v>
      </c>
      <c r="G105" s="4" t="s">
        <v>43</v>
      </c>
      <c r="H105" s="4">
        <v>3</v>
      </c>
      <c r="I105" s="4" t="s">
        <v>201</v>
      </c>
      <c r="J105" s="4" t="str">
        <f>VLOOKUP(I105,開課資料!G:K,3,FALSE)</f>
        <v>陳映雪</v>
      </c>
      <c r="K105" s="5" t="str">
        <f>VLOOKUP(I105,開課資料!$A$1:$J$59,10,FALSE)</f>
        <v>11/10(三) 16:00~16:30 B202餐三乙教室</v>
      </c>
    </row>
    <row r="106" spans="1:11">
      <c r="A106" s="4" t="s">
        <v>31</v>
      </c>
      <c r="B106" s="4" t="s">
        <v>102</v>
      </c>
      <c r="C106" s="4" t="s">
        <v>103</v>
      </c>
      <c r="D106" s="4" t="s">
        <v>287</v>
      </c>
      <c r="E106" s="5" t="s">
        <v>20</v>
      </c>
      <c r="F106" s="4" t="s">
        <v>56</v>
      </c>
      <c r="G106" s="4" t="s">
        <v>43</v>
      </c>
      <c r="H106" s="4">
        <v>2</v>
      </c>
      <c r="I106" s="4" t="s">
        <v>217</v>
      </c>
      <c r="J106" s="4" t="str">
        <f>VLOOKUP(I106,開課資料!G:K,3,FALSE)</f>
        <v>林羿君</v>
      </c>
      <c r="K106" s="5" t="str">
        <f>VLOOKUP(I106,開課資料!$A$1:$J$59,10,FALSE)</f>
        <v>11/9(二)  12:00-12:30教務處</v>
      </c>
    </row>
    <row r="107" spans="1:11">
      <c r="A107" s="4" t="s">
        <v>29</v>
      </c>
      <c r="B107" s="4" t="s">
        <v>144</v>
      </c>
      <c r="C107" s="4" t="s">
        <v>145</v>
      </c>
      <c r="D107" s="4" t="s">
        <v>310</v>
      </c>
      <c r="E107" s="5" t="s">
        <v>20</v>
      </c>
      <c r="F107" s="4" t="s">
        <v>42</v>
      </c>
      <c r="G107" s="4" t="s">
        <v>43</v>
      </c>
      <c r="H107" s="4">
        <v>3</v>
      </c>
      <c r="I107" s="4" t="s">
        <v>201</v>
      </c>
      <c r="J107" s="4" t="str">
        <f>VLOOKUP(I107,開課資料!G:K,3,FALSE)</f>
        <v>陳映雪</v>
      </c>
      <c r="K107" s="5" t="str">
        <f>VLOOKUP(I107,開課資料!$A$1:$J$59,10,FALSE)</f>
        <v>11/10(三) 16:00~16:30 B202餐三乙教室</v>
      </c>
    </row>
    <row r="108" spans="1:11">
      <c r="A108" s="4" t="s">
        <v>29</v>
      </c>
      <c r="B108" s="4">
        <v>918030</v>
      </c>
      <c r="C108" s="4" t="s">
        <v>153</v>
      </c>
      <c r="D108" s="4" t="s">
        <v>305</v>
      </c>
      <c r="E108" s="5" t="s">
        <v>20</v>
      </c>
      <c r="F108" s="4" t="s">
        <v>59</v>
      </c>
      <c r="G108" s="4" t="s">
        <v>43</v>
      </c>
      <c r="H108" s="4">
        <v>3</v>
      </c>
      <c r="I108" s="4" t="s">
        <v>245</v>
      </c>
      <c r="J108" s="4" t="str">
        <f>VLOOKUP(I108,開課資料!G:K,3,FALSE)</f>
        <v>陳映雪</v>
      </c>
      <c r="K108" s="5" t="str">
        <f>VLOOKUP(I108,開課資料!$A$1:$J$59,10,FALSE)</f>
        <v>11/10(三) 16:00~16:30 B202餐三乙教室</v>
      </c>
    </row>
    <row r="109" spans="1:11">
      <c r="A109" s="4" t="s">
        <v>28</v>
      </c>
      <c r="B109" s="4" t="s">
        <v>160</v>
      </c>
      <c r="C109" s="4" t="s">
        <v>161</v>
      </c>
      <c r="D109" s="4" t="s">
        <v>291</v>
      </c>
      <c r="E109" s="5" t="s">
        <v>20</v>
      </c>
      <c r="F109" s="4" t="s">
        <v>42</v>
      </c>
      <c r="G109" s="4" t="s">
        <v>43</v>
      </c>
      <c r="H109" s="4">
        <v>3</v>
      </c>
      <c r="I109" s="4" t="s">
        <v>201</v>
      </c>
      <c r="J109" s="4" t="str">
        <f>VLOOKUP(I109,開課資料!G:K,3,FALSE)</f>
        <v>陳映雪</v>
      </c>
      <c r="K109" s="5" t="str">
        <f>VLOOKUP(I109,開課資料!$A$1:$J$59,10,FALSE)</f>
        <v>11/10(三) 16:00~16:30 B202餐三乙教室</v>
      </c>
    </row>
    <row r="110" spans="1:11">
      <c r="A110" s="4" t="s">
        <v>28</v>
      </c>
      <c r="B110" s="4" t="s">
        <v>163</v>
      </c>
      <c r="C110" s="4" t="s">
        <v>164</v>
      </c>
      <c r="D110" s="4" t="s">
        <v>296</v>
      </c>
      <c r="E110" s="5" t="s">
        <v>20</v>
      </c>
      <c r="F110" s="4" t="s">
        <v>42</v>
      </c>
      <c r="G110" s="4" t="s">
        <v>43</v>
      </c>
      <c r="H110" s="4">
        <v>3</v>
      </c>
      <c r="I110" s="4" t="s">
        <v>201</v>
      </c>
      <c r="J110" s="4" t="str">
        <f>VLOOKUP(I110,開課資料!G:K,3,FALSE)</f>
        <v>陳映雪</v>
      </c>
      <c r="K110" s="5" t="str">
        <f>VLOOKUP(I110,開課資料!$A$1:$J$59,10,FALSE)</f>
        <v>11/10(三) 16:00~16:30 B202餐三乙教室</v>
      </c>
    </row>
    <row r="111" spans="1:11">
      <c r="A111" s="4" t="s">
        <v>28</v>
      </c>
      <c r="B111" s="4" t="s">
        <v>165</v>
      </c>
      <c r="C111" s="4" t="s">
        <v>166</v>
      </c>
      <c r="D111" s="4" t="s">
        <v>299</v>
      </c>
      <c r="E111" s="5" t="s">
        <v>20</v>
      </c>
      <c r="F111" s="4" t="s">
        <v>42</v>
      </c>
      <c r="G111" s="4" t="s">
        <v>43</v>
      </c>
      <c r="H111" s="4">
        <v>3</v>
      </c>
      <c r="I111" s="4" t="s">
        <v>201</v>
      </c>
      <c r="J111" s="4" t="str">
        <f>VLOOKUP(I111,開課資料!G:K,3,FALSE)</f>
        <v>陳映雪</v>
      </c>
      <c r="K111" s="5" t="str">
        <f>VLOOKUP(I111,開課資料!$A$1:$J$59,10,FALSE)</f>
        <v>11/10(三) 16:00~16:30 B202餐三乙教室</v>
      </c>
    </row>
    <row r="112" spans="1:11">
      <c r="A112" s="4" t="s">
        <v>27</v>
      </c>
      <c r="B112" s="4" t="s">
        <v>137</v>
      </c>
      <c r="C112" s="4" t="s">
        <v>134</v>
      </c>
      <c r="D112" s="4" t="s">
        <v>303</v>
      </c>
      <c r="E112" s="5" t="s">
        <v>78</v>
      </c>
      <c r="F112" s="4" t="s">
        <v>42</v>
      </c>
      <c r="G112" s="4" t="s">
        <v>43</v>
      </c>
      <c r="H112" s="4">
        <v>3</v>
      </c>
      <c r="I112" s="4" t="s">
        <v>233</v>
      </c>
      <c r="J112" s="4" t="str">
        <f>VLOOKUP(I112,開課資料!G:K,3,FALSE)</f>
        <v>馬庭宇</v>
      </c>
      <c r="K112" s="5" t="str">
        <f>VLOOKUP(I112,開課資料!$A$1:$J$59,10,FALSE)</f>
        <v>11/11(四)16:00-16:30,B棟地下室辦公室</v>
      </c>
    </row>
    <row r="113" spans="1:11">
      <c r="A113" s="4" t="s">
        <v>25</v>
      </c>
      <c r="B113" s="4">
        <v>814017</v>
      </c>
      <c r="C113" s="4" t="s">
        <v>80</v>
      </c>
      <c r="D113" s="4" t="s">
        <v>300</v>
      </c>
      <c r="E113" s="5" t="s">
        <v>83</v>
      </c>
      <c r="F113" s="4" t="s">
        <v>18</v>
      </c>
      <c r="G113" s="4" t="s">
        <v>43</v>
      </c>
      <c r="H113" s="4">
        <v>2</v>
      </c>
      <c r="I113" s="4" t="s">
        <v>213</v>
      </c>
      <c r="J113" s="4" t="str">
        <f>VLOOKUP(I113,開課資料!G:K,3,FALSE)</f>
        <v>陳李瑋</v>
      </c>
      <c r="K113" s="5" t="str">
        <f>VLOOKUP(I113,開課資料!$A$1:$J$59,10,FALSE)</f>
        <v>11/10(三) 16:00~16:30 B棟地下室辦公室</v>
      </c>
    </row>
    <row r="114" spans="1:11">
      <c r="A114" s="4" t="s">
        <v>24</v>
      </c>
      <c r="B114" s="4">
        <v>813069</v>
      </c>
      <c r="C114" s="4" t="s">
        <v>69</v>
      </c>
      <c r="D114" s="4" t="s">
        <v>288</v>
      </c>
      <c r="E114" s="5" t="s">
        <v>75</v>
      </c>
      <c r="F114" s="4" t="s">
        <v>18</v>
      </c>
      <c r="G114" s="4" t="s">
        <v>43</v>
      </c>
      <c r="H114" s="4">
        <v>3</v>
      </c>
      <c r="I114" s="4" t="s">
        <v>212</v>
      </c>
      <c r="J114" s="4" t="str">
        <f>VLOOKUP(I114,開課資料!G:K,3,FALSE)</f>
        <v>陳濂承</v>
      </c>
      <c r="K114" s="5" t="str">
        <f>VLOOKUP(I114,開課資料!$A$1:$J$59,10,FALSE)</f>
        <v>11/16(二)09：00汽車工場</v>
      </c>
    </row>
    <row r="115" spans="1:11">
      <c r="A115" s="4" t="s">
        <v>24</v>
      </c>
      <c r="B115" s="4">
        <v>813071</v>
      </c>
      <c r="C115" s="4" t="s">
        <v>76</v>
      </c>
      <c r="D115" s="4" t="s">
        <v>289</v>
      </c>
      <c r="E115" s="5" t="s">
        <v>75</v>
      </c>
      <c r="F115" s="4" t="s">
        <v>18</v>
      </c>
      <c r="G115" s="4" t="s">
        <v>43</v>
      </c>
      <c r="H115" s="4">
        <v>3</v>
      </c>
      <c r="I115" s="4" t="s">
        <v>212</v>
      </c>
      <c r="J115" s="4" t="str">
        <f>VLOOKUP(I115,開課資料!G:K,3,FALSE)</f>
        <v>陳濂承</v>
      </c>
      <c r="K115" s="5" t="str">
        <f>VLOOKUP(I115,開課資料!$A$1:$J$59,10,FALSE)</f>
        <v>11/16(二)09：00汽車工場</v>
      </c>
    </row>
    <row r="116" spans="1:11">
      <c r="A116" s="4" t="s">
        <v>30</v>
      </c>
      <c r="B116" s="4">
        <v>818046</v>
      </c>
      <c r="C116" s="4" t="s">
        <v>110</v>
      </c>
      <c r="D116" s="4" t="s">
        <v>317</v>
      </c>
      <c r="E116" s="5" t="s">
        <v>109</v>
      </c>
      <c r="F116" s="4" t="s">
        <v>59</v>
      </c>
      <c r="G116" s="4" t="s">
        <v>43</v>
      </c>
      <c r="H116" s="4">
        <v>2</v>
      </c>
      <c r="I116" s="4" t="s">
        <v>220</v>
      </c>
      <c r="J116" s="4" t="str">
        <f>VLOOKUP(I116,開課資料!G:K,3,FALSE)</f>
        <v>李滙慈</v>
      </c>
      <c r="K116" s="5" t="str">
        <f>VLOOKUP(I116,開課資料!$A$1:$J$59,10,FALSE)</f>
        <v>11/10(三)14：00~16：30教務處</v>
      </c>
    </row>
    <row r="117" spans="1:11">
      <c r="A117" s="4" t="s">
        <v>30</v>
      </c>
      <c r="B117" s="4">
        <v>818063</v>
      </c>
      <c r="C117" s="4" t="s">
        <v>114</v>
      </c>
      <c r="D117" s="4" t="s">
        <v>327</v>
      </c>
      <c r="E117" s="5" t="s">
        <v>109</v>
      </c>
      <c r="F117" s="4" t="s">
        <v>59</v>
      </c>
      <c r="G117" s="4" t="s">
        <v>43</v>
      </c>
      <c r="H117" s="4">
        <v>2</v>
      </c>
      <c r="I117" s="4" t="s">
        <v>220</v>
      </c>
      <c r="J117" s="4" t="str">
        <f>VLOOKUP(I117,開課資料!G:K,3,FALSE)</f>
        <v>李滙慈</v>
      </c>
      <c r="K117" s="5" t="str">
        <f>VLOOKUP(I117,開課資料!$A$1:$J$59,10,FALSE)</f>
        <v>11/10(三)14：00~16：30教務處</v>
      </c>
    </row>
    <row r="118" spans="1:11">
      <c r="A118" s="4" t="s">
        <v>29</v>
      </c>
      <c r="B118" s="4">
        <v>918009</v>
      </c>
      <c r="C118" s="4" t="s">
        <v>145</v>
      </c>
      <c r="D118" s="4" t="s">
        <v>310</v>
      </c>
      <c r="E118" s="5" t="s">
        <v>109</v>
      </c>
      <c r="F118" s="4" t="s">
        <v>59</v>
      </c>
      <c r="G118" s="4" t="s">
        <v>43</v>
      </c>
      <c r="H118" s="4">
        <v>2</v>
      </c>
      <c r="I118" s="4" t="s">
        <v>220</v>
      </c>
      <c r="J118" s="4" t="str">
        <f>VLOOKUP(I118,開課資料!G:K,3,FALSE)</f>
        <v>李滙慈</v>
      </c>
      <c r="K118" s="5" t="str">
        <f>VLOOKUP(I118,開課資料!$A$1:$J$59,10,FALSE)</f>
        <v>11/10(三)14：00~16：30教務處</v>
      </c>
    </row>
    <row r="119" spans="1:11">
      <c r="A119" s="4" t="s">
        <v>29</v>
      </c>
      <c r="B119" s="4">
        <v>918026</v>
      </c>
      <c r="C119" s="4" t="s">
        <v>150</v>
      </c>
      <c r="D119" s="4" t="s">
        <v>290</v>
      </c>
      <c r="E119" s="5" t="s">
        <v>109</v>
      </c>
      <c r="F119" s="4" t="s">
        <v>59</v>
      </c>
      <c r="G119" s="4" t="s">
        <v>43</v>
      </c>
      <c r="H119" s="4">
        <v>2</v>
      </c>
      <c r="I119" s="4" t="s">
        <v>220</v>
      </c>
      <c r="J119" s="4" t="str">
        <f>VLOOKUP(I119,開課資料!G:K,3,FALSE)</f>
        <v>李滙慈</v>
      </c>
      <c r="K119" s="5" t="str">
        <f>VLOOKUP(I119,開課資料!$A$1:$J$59,10,FALSE)</f>
        <v>11/10(三)14：00~16：30教務處</v>
      </c>
    </row>
    <row r="120" spans="1:11">
      <c r="A120" s="4" t="s">
        <v>28</v>
      </c>
      <c r="B120" s="4">
        <v>918065</v>
      </c>
      <c r="C120" s="4" t="s">
        <v>161</v>
      </c>
      <c r="D120" s="4" t="s">
        <v>291</v>
      </c>
      <c r="E120" s="5" t="s">
        <v>109</v>
      </c>
      <c r="F120" s="4" t="s">
        <v>59</v>
      </c>
      <c r="G120" s="4" t="s">
        <v>43</v>
      </c>
      <c r="H120" s="4">
        <v>2</v>
      </c>
      <c r="I120" s="4" t="s">
        <v>220</v>
      </c>
      <c r="J120" s="4" t="str">
        <f>VLOOKUP(I120,開課資料!G:K,3,FALSE)</f>
        <v>李滙慈</v>
      </c>
      <c r="K120" s="5" t="str">
        <f>VLOOKUP(I120,開課資料!$A$1:$J$59,10,FALSE)</f>
        <v>11/10(三)14：00~16：30教務處</v>
      </c>
    </row>
    <row r="121" spans="1:11">
      <c r="A121" s="4" t="s">
        <v>28</v>
      </c>
      <c r="B121" s="4">
        <v>918067</v>
      </c>
      <c r="C121" s="4" t="s">
        <v>164</v>
      </c>
      <c r="D121" s="4" t="s">
        <v>296</v>
      </c>
      <c r="E121" s="5" t="s">
        <v>109</v>
      </c>
      <c r="F121" s="4" t="s">
        <v>59</v>
      </c>
      <c r="G121" s="4" t="s">
        <v>43</v>
      </c>
      <c r="H121" s="4">
        <v>2</v>
      </c>
      <c r="I121" s="4" t="s">
        <v>220</v>
      </c>
      <c r="J121" s="4" t="str">
        <f>VLOOKUP(I121,開課資料!G:K,3,FALSE)</f>
        <v>李滙慈</v>
      </c>
      <c r="K121" s="5" t="str">
        <f>VLOOKUP(I121,開課資料!$A$1:$J$59,10,FALSE)</f>
        <v>11/10(三)14：00~16：30教務處</v>
      </c>
    </row>
    <row r="122" spans="1:11">
      <c r="A122" s="4" t="s">
        <v>28</v>
      </c>
      <c r="B122" s="4">
        <v>918069</v>
      </c>
      <c r="C122" s="4" t="s">
        <v>166</v>
      </c>
      <c r="D122" s="4" t="s">
        <v>299</v>
      </c>
      <c r="E122" s="5" t="s">
        <v>109</v>
      </c>
      <c r="F122" s="4" t="s">
        <v>59</v>
      </c>
      <c r="G122" s="4" t="s">
        <v>43</v>
      </c>
      <c r="H122" s="4">
        <v>2</v>
      </c>
      <c r="I122" s="4" t="s">
        <v>220</v>
      </c>
      <c r="J122" s="4" t="str">
        <f>VLOOKUP(I122,開課資料!G:K,3,FALSE)</f>
        <v>李滙慈</v>
      </c>
      <c r="K122" s="5" t="str">
        <f>VLOOKUP(I122,開課資料!$A$1:$J$59,10,FALSE)</f>
        <v>11/10(三)14：00~16：30教務處</v>
      </c>
    </row>
    <row r="123" spans="1:11">
      <c r="A123" s="4" t="s">
        <v>28</v>
      </c>
      <c r="B123" s="4">
        <v>918072</v>
      </c>
      <c r="C123" s="4" t="s">
        <v>167</v>
      </c>
      <c r="D123" s="4" t="s">
        <v>286</v>
      </c>
      <c r="E123" s="5" t="s">
        <v>109</v>
      </c>
      <c r="F123" s="4" t="s">
        <v>59</v>
      </c>
      <c r="G123" s="4" t="s">
        <v>43</v>
      </c>
      <c r="H123" s="4">
        <v>2</v>
      </c>
      <c r="I123" s="4" t="s">
        <v>220</v>
      </c>
      <c r="J123" s="4" t="str">
        <f>VLOOKUP(I123,開課資料!G:K,3,FALSE)</f>
        <v>李滙慈</v>
      </c>
      <c r="K123" s="5" t="str">
        <f>VLOOKUP(I123,開課資料!$A$1:$J$59,10,FALSE)</f>
        <v>11/10(三)14：00~16：30教務處</v>
      </c>
    </row>
    <row r="124" spans="1:11">
      <c r="A124" s="4" t="s">
        <v>29</v>
      </c>
      <c r="B124" s="4" t="s">
        <v>151</v>
      </c>
      <c r="C124" s="4" t="s">
        <v>150</v>
      </c>
      <c r="D124" s="4" t="s">
        <v>290</v>
      </c>
      <c r="E124" s="5" t="s">
        <v>84</v>
      </c>
      <c r="F124" s="4" t="s">
        <v>42</v>
      </c>
      <c r="G124" s="4" t="s">
        <v>43</v>
      </c>
      <c r="H124" s="4">
        <v>3</v>
      </c>
      <c r="I124" s="4" t="s">
        <v>243</v>
      </c>
      <c r="J124" s="4" t="str">
        <f>VLOOKUP(I124,開課資料!G:K,3,FALSE)</f>
        <v>賴純茹</v>
      </c>
      <c r="K124" s="5" t="str">
        <f>VLOOKUP(I124,開課資料!$A$1:$J$59,10,FALSE)</f>
        <v>11/9 17:00-17:30西餐庫房</v>
      </c>
    </row>
    <row r="125" spans="1:11">
      <c r="A125" s="4" t="s">
        <v>29</v>
      </c>
      <c r="B125" s="4">
        <v>918026</v>
      </c>
      <c r="C125" s="4" t="s">
        <v>150</v>
      </c>
      <c r="D125" s="4" t="s">
        <v>290</v>
      </c>
      <c r="E125" s="5" t="s">
        <v>84</v>
      </c>
      <c r="F125" s="4" t="s">
        <v>59</v>
      </c>
      <c r="G125" s="4" t="s">
        <v>43</v>
      </c>
      <c r="H125" s="4">
        <v>3</v>
      </c>
      <c r="I125" s="4" t="s">
        <v>244</v>
      </c>
      <c r="J125" s="4" t="str">
        <f>VLOOKUP(I125,開課資料!G:K,3,FALSE)</f>
        <v>賴純茹</v>
      </c>
      <c r="K125" s="5" t="str">
        <f>VLOOKUP(I125,開課資料!$A$1:$J$59,10,FALSE)</f>
        <v>11/10(三)17:00-17:30西餐庫房</v>
      </c>
    </row>
    <row r="126" spans="1:11">
      <c r="A126" s="4" t="s">
        <v>28</v>
      </c>
      <c r="B126" s="4">
        <v>918069</v>
      </c>
      <c r="C126" s="4" t="s">
        <v>166</v>
      </c>
      <c r="D126" s="4" t="s">
        <v>299</v>
      </c>
      <c r="E126" s="5" t="s">
        <v>84</v>
      </c>
      <c r="F126" s="4" t="s">
        <v>59</v>
      </c>
      <c r="G126" s="4" t="s">
        <v>43</v>
      </c>
      <c r="H126" s="4">
        <v>3</v>
      </c>
      <c r="I126" s="4" t="s">
        <v>244</v>
      </c>
      <c r="J126" s="4" t="str">
        <f>VLOOKUP(I126,開課資料!G:K,3,FALSE)</f>
        <v>賴純茹</v>
      </c>
      <c r="K126" s="5" t="str">
        <f>VLOOKUP(I126,開課資料!$A$1:$J$59,10,FALSE)</f>
        <v>11/10(三)17:00-17:30西餐庫房</v>
      </c>
    </row>
    <row r="127" spans="1:11">
      <c r="A127" s="4" t="s">
        <v>28</v>
      </c>
      <c r="B127" s="4" t="s">
        <v>168</v>
      </c>
      <c r="C127" s="4" t="s">
        <v>167</v>
      </c>
      <c r="D127" s="4" t="s">
        <v>286</v>
      </c>
      <c r="E127" s="5" t="s">
        <v>84</v>
      </c>
      <c r="F127" s="4" t="s">
        <v>42</v>
      </c>
      <c r="G127" s="4" t="s">
        <v>43</v>
      </c>
      <c r="H127" s="4">
        <v>3</v>
      </c>
      <c r="I127" s="4" t="s">
        <v>243</v>
      </c>
      <c r="J127" s="4" t="str">
        <f>VLOOKUP(I127,開課資料!G:K,3,FALSE)</f>
        <v>賴純茹</v>
      </c>
      <c r="K127" s="5" t="str">
        <f>VLOOKUP(I127,開課資料!$A$1:$J$59,10,FALSE)</f>
        <v>11/9 17:00-17:30西餐庫房</v>
      </c>
    </row>
    <row r="128" spans="1:11">
      <c r="A128" s="4" t="s">
        <v>34</v>
      </c>
      <c r="B128" s="4">
        <v>813002</v>
      </c>
      <c r="C128" s="4" t="s">
        <v>53</v>
      </c>
      <c r="D128" s="4" t="s">
        <v>309</v>
      </c>
      <c r="E128" s="5" t="s">
        <v>60</v>
      </c>
      <c r="F128" s="4" t="s">
        <v>59</v>
      </c>
      <c r="G128" s="4" t="s">
        <v>43</v>
      </c>
      <c r="H128" s="4">
        <v>2</v>
      </c>
      <c r="I128" s="4" t="s">
        <v>206</v>
      </c>
      <c r="J128" s="4" t="str">
        <f>VLOOKUP(I128,開課資料!G:K,3,FALSE)</f>
        <v>王樹傑</v>
      </c>
      <c r="K128" s="5" t="str">
        <f>VLOOKUP(I128,開課資料!$A$1:$J$59,10,FALSE)</f>
        <v>11/09(二)13:00-17:00，A401汽一乙班教室</v>
      </c>
    </row>
    <row r="129" spans="1:11">
      <c r="A129" s="4" t="s">
        <v>34</v>
      </c>
      <c r="B129" s="4" t="s">
        <v>52</v>
      </c>
      <c r="C129" s="4" t="s">
        <v>53</v>
      </c>
      <c r="D129" s="4" t="s">
        <v>309</v>
      </c>
      <c r="E129" s="5" t="s">
        <v>60</v>
      </c>
      <c r="F129" s="4" t="s">
        <v>56</v>
      </c>
      <c r="G129" s="4" t="s">
        <v>43</v>
      </c>
      <c r="H129" s="4">
        <v>2</v>
      </c>
      <c r="I129" s="4" t="s">
        <v>207</v>
      </c>
      <c r="J129" s="4" t="str">
        <f>VLOOKUP(I129,開課資料!G:K,3,FALSE)</f>
        <v>藍威</v>
      </c>
      <c r="K129" s="5" t="str">
        <f>VLOOKUP(I129,開課資料!$A$1:$J$59,10,FALSE)</f>
        <v>11/11(四)10:00-12:00，A301汽一甲班教室</v>
      </c>
    </row>
    <row r="130" spans="1:11">
      <c r="A130" s="4" t="s">
        <v>34</v>
      </c>
      <c r="B130" s="4">
        <v>813002</v>
      </c>
      <c r="C130" s="4" t="s">
        <v>53</v>
      </c>
      <c r="D130" s="4" t="s">
        <v>309</v>
      </c>
      <c r="E130" s="5" t="s">
        <v>60</v>
      </c>
      <c r="F130" s="4" t="s">
        <v>18</v>
      </c>
      <c r="G130" s="4" t="s">
        <v>43</v>
      </c>
      <c r="H130" s="4">
        <v>2</v>
      </c>
      <c r="I130" s="4" t="s">
        <v>208</v>
      </c>
      <c r="J130" s="4" t="str">
        <f>VLOOKUP(I130,開課資料!G:K,3,FALSE)</f>
        <v>王樹傑</v>
      </c>
      <c r="K130" s="5" t="str">
        <f>VLOOKUP(I130,開課資料!$A$1:$J$59,10,FALSE)</f>
        <v>11/09(二)13:00-17:00，A401汽一乙班教室</v>
      </c>
    </row>
    <row r="131" spans="1:11">
      <c r="A131" s="4" t="s">
        <v>30</v>
      </c>
      <c r="B131" s="4">
        <v>818046</v>
      </c>
      <c r="C131" s="4" t="s">
        <v>110</v>
      </c>
      <c r="D131" s="4" t="s">
        <v>317</v>
      </c>
      <c r="E131" s="5" t="s">
        <v>60</v>
      </c>
      <c r="F131" s="4" t="s">
        <v>18</v>
      </c>
      <c r="G131" s="4" t="s">
        <v>43</v>
      </c>
      <c r="H131" s="4">
        <v>2</v>
      </c>
      <c r="I131" s="4" t="s">
        <v>208</v>
      </c>
      <c r="J131" s="4" t="str">
        <f>VLOOKUP(I131,開課資料!G:K,3,FALSE)</f>
        <v>王樹傑</v>
      </c>
      <c r="K131" s="5" t="str">
        <f>VLOOKUP(I131,開課資料!$A$1:$J$59,10,FALSE)</f>
        <v>11/09(二)13:00-17:00，A401汽一乙班教室</v>
      </c>
    </row>
    <row r="132" spans="1:11">
      <c r="A132" s="4" t="s">
        <v>23</v>
      </c>
      <c r="B132" s="4">
        <v>913020</v>
      </c>
      <c r="C132" s="4" t="s">
        <v>122</v>
      </c>
      <c r="D132" s="4" t="s">
        <v>292</v>
      </c>
      <c r="E132" s="5" t="s">
        <v>60</v>
      </c>
      <c r="F132" s="4" t="s">
        <v>59</v>
      </c>
      <c r="G132" s="4" t="s">
        <v>43</v>
      </c>
      <c r="H132" s="4">
        <v>2</v>
      </c>
      <c r="I132" s="4" t="s">
        <v>206</v>
      </c>
      <c r="J132" s="4" t="str">
        <f>VLOOKUP(I132,開課資料!G:K,3,FALSE)</f>
        <v>王樹傑</v>
      </c>
      <c r="K132" s="5" t="str">
        <f>VLOOKUP(I132,開課資料!$A$1:$J$59,10,FALSE)</f>
        <v>11/09(二)13:00-17:00，A401汽一乙班教室</v>
      </c>
    </row>
    <row r="133" spans="1:11">
      <c r="A133" s="4" t="s">
        <v>23</v>
      </c>
      <c r="B133" s="4">
        <v>913021</v>
      </c>
      <c r="C133" s="4" t="s">
        <v>130</v>
      </c>
      <c r="D133" s="4" t="s">
        <v>313</v>
      </c>
      <c r="E133" s="5" t="s">
        <v>60</v>
      </c>
      <c r="F133" s="4" t="s">
        <v>59</v>
      </c>
      <c r="G133" s="4" t="s">
        <v>43</v>
      </c>
      <c r="H133" s="4">
        <v>2</v>
      </c>
      <c r="I133" s="4" t="s">
        <v>206</v>
      </c>
      <c r="J133" s="4" t="str">
        <f>VLOOKUP(I133,開課資料!G:K,3,FALSE)</f>
        <v>王樹傑</v>
      </c>
      <c r="K133" s="5" t="str">
        <f>VLOOKUP(I133,開課資料!$A$1:$J$59,10,FALSE)</f>
        <v>11/09(二)13:00-17:00，A401汽一乙班教室</v>
      </c>
    </row>
    <row r="134" spans="1:11">
      <c r="A134" s="4" t="s">
        <v>23</v>
      </c>
      <c r="B134" s="4">
        <v>913027</v>
      </c>
      <c r="C134" s="4" t="s">
        <v>131</v>
      </c>
      <c r="D134" s="4" t="s">
        <v>294</v>
      </c>
      <c r="E134" s="5" t="s">
        <v>60</v>
      </c>
      <c r="F134" s="4" t="s">
        <v>59</v>
      </c>
      <c r="G134" s="4" t="s">
        <v>43</v>
      </c>
      <c r="H134" s="4">
        <v>2</v>
      </c>
      <c r="I134" s="4" t="s">
        <v>206</v>
      </c>
      <c r="J134" s="4" t="str">
        <f>VLOOKUP(I134,開課資料!G:K,3,FALSE)</f>
        <v>王樹傑</v>
      </c>
      <c r="K134" s="5" t="str">
        <f>VLOOKUP(I134,開課資料!$A$1:$J$59,10,FALSE)</f>
        <v>11/09(二)13:00-17:00，A401汽一乙班教室</v>
      </c>
    </row>
    <row r="135" spans="1:11">
      <c r="A135" s="4" t="s">
        <v>23</v>
      </c>
      <c r="B135" s="4">
        <v>913035</v>
      </c>
      <c r="C135" s="4" t="s">
        <v>133</v>
      </c>
      <c r="D135" s="4" t="s">
        <v>328</v>
      </c>
      <c r="E135" s="5" t="s">
        <v>60</v>
      </c>
      <c r="F135" s="4" t="s">
        <v>59</v>
      </c>
      <c r="G135" s="4" t="s">
        <v>43</v>
      </c>
      <c r="H135" s="4">
        <v>2</v>
      </c>
      <c r="I135" s="4" t="s">
        <v>206</v>
      </c>
      <c r="J135" s="4" t="str">
        <f>VLOOKUP(I135,開課資料!G:K,3,FALSE)</f>
        <v>王樹傑</v>
      </c>
      <c r="K135" s="5" t="str">
        <f>VLOOKUP(I135,開課資料!$A$1:$J$59,10,FALSE)</f>
        <v>11/09(二)13:00-17:00，A401汽一乙班教室</v>
      </c>
    </row>
    <row r="136" spans="1:11">
      <c r="A136" s="4" t="s">
        <v>29</v>
      </c>
      <c r="B136" s="4">
        <v>918013</v>
      </c>
      <c r="C136" s="4" t="s">
        <v>148</v>
      </c>
      <c r="D136" s="4" t="s">
        <v>311</v>
      </c>
      <c r="E136" s="5" t="s">
        <v>60</v>
      </c>
      <c r="F136" s="4" t="s">
        <v>59</v>
      </c>
      <c r="G136" s="4" t="s">
        <v>43</v>
      </c>
      <c r="H136" s="4">
        <v>2</v>
      </c>
      <c r="I136" s="4" t="s">
        <v>206</v>
      </c>
      <c r="J136" s="4" t="str">
        <f>VLOOKUP(I136,開課資料!G:K,3,FALSE)</f>
        <v>王樹傑</v>
      </c>
      <c r="K136" s="5" t="str">
        <f>VLOOKUP(I136,開課資料!$A$1:$J$59,10,FALSE)</f>
        <v>11/09(二)13:00-17:00，A401汽一乙班教室</v>
      </c>
    </row>
    <row r="137" spans="1:11">
      <c r="A137" s="4" t="s">
        <v>29</v>
      </c>
      <c r="B137" s="4">
        <v>918030</v>
      </c>
      <c r="C137" s="4" t="s">
        <v>153</v>
      </c>
      <c r="D137" s="4" t="s">
        <v>305</v>
      </c>
      <c r="E137" s="5" t="s">
        <v>60</v>
      </c>
      <c r="F137" s="4" t="s">
        <v>59</v>
      </c>
      <c r="G137" s="4" t="s">
        <v>43</v>
      </c>
      <c r="H137" s="4">
        <v>2</v>
      </c>
      <c r="I137" s="4" t="s">
        <v>206</v>
      </c>
      <c r="J137" s="4" t="str">
        <f>VLOOKUP(I137,開課資料!G:K,3,FALSE)</f>
        <v>王樹傑</v>
      </c>
      <c r="K137" s="5" t="str">
        <f>VLOOKUP(I137,開課資料!$A$1:$J$59,10,FALSE)</f>
        <v>11/09(二)13:00-17:00，A401汽一乙班教室</v>
      </c>
    </row>
    <row r="138" spans="1:11">
      <c r="A138" s="4" t="s">
        <v>28</v>
      </c>
      <c r="B138" s="4">
        <v>918065</v>
      </c>
      <c r="C138" s="4" t="s">
        <v>161</v>
      </c>
      <c r="D138" s="4" t="s">
        <v>291</v>
      </c>
      <c r="E138" s="5" t="s">
        <v>60</v>
      </c>
      <c r="F138" s="4" t="s">
        <v>59</v>
      </c>
      <c r="G138" s="4" t="s">
        <v>43</v>
      </c>
      <c r="H138" s="4">
        <v>2</v>
      </c>
      <c r="I138" s="4" t="s">
        <v>206</v>
      </c>
      <c r="J138" s="4" t="str">
        <f>VLOOKUP(I138,開課資料!G:K,3,FALSE)</f>
        <v>王樹傑</v>
      </c>
      <c r="K138" s="5" t="str">
        <f>VLOOKUP(I138,開課資料!$A$1:$J$59,10,FALSE)</f>
        <v>11/09(二)13:00-17:00，A401汽一乙班教室</v>
      </c>
    </row>
    <row r="139" spans="1:11">
      <c r="A139" s="4" t="s">
        <v>28</v>
      </c>
      <c r="B139" s="4">
        <v>918067</v>
      </c>
      <c r="C139" s="4" t="s">
        <v>164</v>
      </c>
      <c r="D139" s="4" t="s">
        <v>296</v>
      </c>
      <c r="E139" s="5" t="s">
        <v>60</v>
      </c>
      <c r="F139" s="4" t="s">
        <v>59</v>
      </c>
      <c r="G139" s="4" t="s">
        <v>43</v>
      </c>
      <c r="H139" s="4">
        <v>2</v>
      </c>
      <c r="I139" s="4" t="s">
        <v>206</v>
      </c>
      <c r="J139" s="4" t="str">
        <f>VLOOKUP(I139,開課資料!G:K,3,FALSE)</f>
        <v>王樹傑</v>
      </c>
      <c r="K139" s="5" t="str">
        <f>VLOOKUP(I139,開課資料!$A$1:$J$59,10,FALSE)</f>
        <v>11/09(二)13:00-17:00，A401汽一乙班教室</v>
      </c>
    </row>
    <row r="140" spans="1:11">
      <c r="A140" s="4" t="s">
        <v>28</v>
      </c>
      <c r="B140" s="4">
        <v>918069</v>
      </c>
      <c r="C140" s="4" t="s">
        <v>166</v>
      </c>
      <c r="D140" s="4" t="s">
        <v>299</v>
      </c>
      <c r="E140" s="5" t="s">
        <v>60</v>
      </c>
      <c r="F140" s="4" t="s">
        <v>59</v>
      </c>
      <c r="G140" s="4" t="s">
        <v>43</v>
      </c>
      <c r="H140" s="4">
        <v>2</v>
      </c>
      <c r="I140" s="4" t="s">
        <v>206</v>
      </c>
      <c r="J140" s="4" t="str">
        <f>VLOOKUP(I140,開課資料!G:K,3,FALSE)</f>
        <v>王樹傑</v>
      </c>
      <c r="K140" s="5" t="str">
        <f>VLOOKUP(I140,開課資料!$A$1:$J$59,10,FALSE)</f>
        <v>11/09(二)13:00-17:00，A401汽一乙班教室</v>
      </c>
    </row>
    <row r="141" spans="1:11">
      <c r="A141" s="4" t="s">
        <v>28</v>
      </c>
      <c r="B141" s="4">
        <v>918072</v>
      </c>
      <c r="C141" s="4" t="s">
        <v>167</v>
      </c>
      <c r="D141" s="4" t="s">
        <v>286</v>
      </c>
      <c r="E141" s="5" t="s">
        <v>60</v>
      </c>
      <c r="F141" s="4" t="s">
        <v>59</v>
      </c>
      <c r="G141" s="4" t="s">
        <v>43</v>
      </c>
      <c r="H141" s="4">
        <v>2</v>
      </c>
      <c r="I141" s="4" t="s">
        <v>206</v>
      </c>
      <c r="J141" s="4" t="str">
        <f>VLOOKUP(I141,開課資料!G:K,3,FALSE)</f>
        <v>王樹傑</v>
      </c>
      <c r="K141" s="5" t="str">
        <f>VLOOKUP(I141,開課資料!$A$1:$J$59,10,FALSE)</f>
        <v>11/09(二)13:00-17:00，A401汽一乙班教室</v>
      </c>
    </row>
    <row r="142" spans="1:11">
      <c r="A142" s="4" t="s">
        <v>26</v>
      </c>
      <c r="B142" s="4">
        <v>919024</v>
      </c>
      <c r="C142" s="4" t="s">
        <v>176</v>
      </c>
      <c r="D142" s="4" t="s">
        <v>316</v>
      </c>
      <c r="E142" s="5" t="s">
        <v>60</v>
      </c>
      <c r="F142" s="4" t="s">
        <v>59</v>
      </c>
      <c r="G142" s="4" t="s">
        <v>43</v>
      </c>
      <c r="H142" s="4">
        <v>2</v>
      </c>
      <c r="I142" s="4" t="s">
        <v>206</v>
      </c>
      <c r="J142" s="4" t="str">
        <f>VLOOKUP(I142,開課資料!G:K,3,FALSE)</f>
        <v>王樹傑</v>
      </c>
      <c r="K142" s="5" t="str">
        <f>VLOOKUP(I142,開課資料!$A$1:$J$59,10,FALSE)</f>
        <v>11/09(二)13:00-17:00，A401汽一乙班教室</v>
      </c>
    </row>
    <row r="143" spans="1:11">
      <c r="A143" s="4" t="s">
        <v>28</v>
      </c>
      <c r="B143" s="4" t="s">
        <v>160</v>
      </c>
      <c r="C143" s="4" t="s">
        <v>161</v>
      </c>
      <c r="D143" s="4" t="s">
        <v>291</v>
      </c>
      <c r="E143" s="5" t="s">
        <v>77</v>
      </c>
      <c r="F143" s="4" t="s">
        <v>42</v>
      </c>
      <c r="G143" s="4" t="s">
        <v>43</v>
      </c>
      <c r="H143" s="4">
        <v>3</v>
      </c>
      <c r="I143" s="4" t="s">
        <v>248</v>
      </c>
      <c r="J143" s="4" t="str">
        <f>VLOOKUP(I143,開課資料!G:K,3,FALSE)</f>
        <v>李芃瑤</v>
      </c>
      <c r="K143" s="5" t="str">
        <f>VLOOKUP(I143,開課資料!$A$1:$J$59,10,FALSE)</f>
        <v>11/8(一) 8:00-10:00 地點: 餐三甲</v>
      </c>
    </row>
    <row r="144" spans="1:11">
      <c r="A144" s="4" t="s">
        <v>28</v>
      </c>
      <c r="B144" s="4">
        <v>918065</v>
      </c>
      <c r="C144" s="4" t="s">
        <v>161</v>
      </c>
      <c r="D144" s="4" t="s">
        <v>291</v>
      </c>
      <c r="E144" s="5" t="s">
        <v>77</v>
      </c>
      <c r="F144" s="4" t="s">
        <v>59</v>
      </c>
      <c r="G144" s="4" t="s">
        <v>43</v>
      </c>
      <c r="H144" s="4">
        <v>3</v>
      </c>
      <c r="I144" s="4" t="s">
        <v>249</v>
      </c>
      <c r="J144" s="4" t="str">
        <f>VLOOKUP(I144,開課資料!G:K,3,FALSE)</f>
        <v>李貴民</v>
      </c>
      <c r="K144" s="5" t="str">
        <f>VLOOKUP(I144,開課資料!$A$1:$J$59,10,FALSE)</f>
        <v>11/9(二)12：00-12：30教務處</v>
      </c>
    </row>
    <row r="145" spans="1:11">
      <c r="A145" s="4" t="s">
        <v>28</v>
      </c>
      <c r="B145" s="4" t="s">
        <v>165</v>
      </c>
      <c r="C145" s="4" t="s">
        <v>166</v>
      </c>
      <c r="D145" s="4" t="s">
        <v>299</v>
      </c>
      <c r="E145" s="5" t="s">
        <v>77</v>
      </c>
      <c r="F145" s="4" t="s">
        <v>42</v>
      </c>
      <c r="G145" s="4" t="s">
        <v>43</v>
      </c>
      <c r="H145" s="4">
        <v>3</v>
      </c>
      <c r="I145" s="4" t="s">
        <v>248</v>
      </c>
      <c r="J145" s="4" t="str">
        <f>VLOOKUP(I145,開課資料!G:K,3,FALSE)</f>
        <v>李芃瑤</v>
      </c>
      <c r="K145" s="5" t="str">
        <f>VLOOKUP(I145,開課資料!$A$1:$J$59,10,FALSE)</f>
        <v>11/8(一) 8:00-10:00 地點: 餐三甲</v>
      </c>
    </row>
    <row r="146" spans="1:11">
      <c r="A146" s="4" t="s">
        <v>28</v>
      </c>
      <c r="B146" s="4">
        <v>918069</v>
      </c>
      <c r="C146" s="4" t="s">
        <v>166</v>
      </c>
      <c r="D146" s="4" t="s">
        <v>299</v>
      </c>
      <c r="E146" s="5" t="s">
        <v>77</v>
      </c>
      <c r="F146" s="4" t="s">
        <v>59</v>
      </c>
      <c r="G146" s="4" t="s">
        <v>43</v>
      </c>
      <c r="H146" s="4">
        <v>3</v>
      </c>
      <c r="I146" s="4" t="s">
        <v>249</v>
      </c>
      <c r="J146" s="4" t="str">
        <f>VLOOKUP(I146,開課資料!G:K,3,FALSE)</f>
        <v>李貴民</v>
      </c>
      <c r="K146" s="5" t="str">
        <f>VLOOKUP(I146,開課資料!$A$1:$J$59,10,FALSE)</f>
        <v>11/9(二)12：00-12：30教務處</v>
      </c>
    </row>
    <row r="147" spans="1:11">
      <c r="A147" s="4" t="s">
        <v>28</v>
      </c>
      <c r="B147" s="4" t="s">
        <v>168</v>
      </c>
      <c r="C147" s="4" t="s">
        <v>167</v>
      </c>
      <c r="D147" s="4" t="s">
        <v>286</v>
      </c>
      <c r="E147" s="5" t="s">
        <v>77</v>
      </c>
      <c r="F147" s="4" t="s">
        <v>42</v>
      </c>
      <c r="G147" s="4" t="s">
        <v>43</v>
      </c>
      <c r="H147" s="4">
        <v>3</v>
      </c>
      <c r="I147" s="4" t="s">
        <v>248</v>
      </c>
      <c r="J147" s="4" t="str">
        <f>VLOOKUP(I147,開課資料!G:K,3,FALSE)</f>
        <v>李芃瑤</v>
      </c>
      <c r="K147" s="5" t="str">
        <f>VLOOKUP(I147,開課資料!$A$1:$J$59,10,FALSE)</f>
        <v>11/8(一) 8:00-10:00 地點: 餐三甲</v>
      </c>
    </row>
  </sheetData>
  <autoFilter ref="A1:K1"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職科開課統計</vt:lpstr>
      <vt:lpstr>開課資料</vt:lpstr>
      <vt:lpstr>學生名單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reiko</dc:creator>
  <cp:lastModifiedBy>Windows 使用者</cp:lastModifiedBy>
  <dcterms:created xsi:type="dcterms:W3CDTF">2021-10-25T07:54:58Z</dcterms:created>
  <dcterms:modified xsi:type="dcterms:W3CDTF">2021-11-08T00:57:09Z</dcterms:modified>
</cp:coreProperties>
</file>