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0" yWindow="0" windowWidth="19200" windowHeight="11445" firstSheet="1" activeTab="1"/>
  </bookViews>
  <sheets>
    <sheet name="職科開課統計" sheetId="2" state="hidden" r:id="rId1"/>
    <sheet name="開課資料" sheetId="7" r:id="rId2"/>
    <sheet name="學生名單" sheetId="6" r:id="rId3"/>
    <sheet name="重補修專班開課" sheetId="8" state="hidden" r:id="rId4"/>
  </sheets>
  <externalReferences>
    <externalReference r:id="rId5"/>
  </externalReferences>
  <definedNames>
    <definedName name="_xlnm._FilterDatabase" localSheetId="1" hidden="1">開課資料!$B$1:$M$297</definedName>
    <definedName name="_xlnm._FilterDatabase" localSheetId="2" hidden="1">學生名單!$A$1:$N$613</definedName>
    <definedName name="_xlnm._FilterDatabase" localSheetId="0" hidden="1">職科開課統計!$A$1:$K$613</definedName>
    <definedName name="身心障104上重補修資料">'[1]1041重補修名單'!$1:$1048576</definedName>
    <definedName name="身心障資料">[1]身心障名單!$A:$H</definedName>
  </definedNames>
  <calcPr calcId="144525"/>
  <pivotCaches>
    <pivotCache cacheId="0" r:id="rId6"/>
  </pivotCaches>
</workbook>
</file>

<file path=xl/calcChain.xml><?xml version="1.0" encoding="utf-8"?>
<calcChain xmlns="http://schemas.openxmlformats.org/spreadsheetml/2006/main">
  <c r="K7" i="6" l="1"/>
  <c r="K3" i="6" l="1"/>
  <c r="K4" i="6"/>
  <c r="K5" i="6"/>
  <c r="K6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K2" i="6"/>
  <c r="J2" i="6"/>
  <c r="H84" i="7"/>
  <c r="H83" i="7"/>
  <c r="H82" i="7"/>
  <c r="H81" i="7"/>
  <c r="H80" i="7"/>
  <c r="H79" i="7"/>
  <c r="H75" i="7"/>
  <c r="H76" i="7"/>
  <c r="H77" i="7"/>
  <c r="H78" i="7"/>
  <c r="H74" i="7"/>
  <c r="H72" i="7"/>
  <c r="H73" i="7"/>
  <c r="H70" i="7"/>
  <c r="H71" i="7"/>
  <c r="H68" i="7"/>
  <c r="H69" i="7"/>
  <c r="H67" i="7"/>
  <c r="H66" i="7"/>
  <c r="H65" i="7"/>
  <c r="H64" i="7"/>
  <c r="H62" i="7"/>
  <c r="H63" i="7"/>
  <c r="H61" i="7"/>
  <c r="H60" i="7"/>
  <c r="H59" i="7"/>
  <c r="H58" i="7"/>
  <c r="H57" i="7"/>
  <c r="H56" i="7"/>
  <c r="H54" i="7"/>
  <c r="H55" i="7"/>
  <c r="H53" i="7"/>
  <c r="H52" i="7"/>
  <c r="H51" i="7"/>
  <c r="H50" i="7"/>
  <c r="H48" i="7"/>
  <c r="H49" i="7"/>
  <c r="H46" i="7"/>
  <c r="H47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7" i="7"/>
  <c r="H28" i="7"/>
  <c r="H26" i="7"/>
  <c r="H25" i="7"/>
  <c r="H24" i="7"/>
  <c r="H23" i="7"/>
  <c r="H22" i="7"/>
  <c r="H21" i="7"/>
  <c r="H20" i="7"/>
  <c r="H19" i="7"/>
  <c r="H18" i="7"/>
  <c r="H16" i="7"/>
  <c r="H17" i="7"/>
  <c r="H15" i="7"/>
  <c r="H14" i="7"/>
  <c r="H13" i="7"/>
  <c r="H12" i="7"/>
  <c r="H11" i="7"/>
  <c r="H10" i="7"/>
  <c r="H9" i="7"/>
  <c r="H8" i="7"/>
  <c r="H7" i="7"/>
  <c r="H5" i="7"/>
  <c r="H6" i="7"/>
  <c r="H4" i="7"/>
  <c r="H3" i="7"/>
  <c r="H2" i="7"/>
  <c r="M74" i="7" l="1"/>
  <c r="M42" i="7"/>
  <c r="M73" i="7"/>
  <c r="M72" i="7"/>
  <c r="M75" i="7"/>
  <c r="M77" i="7"/>
  <c r="M38" i="7"/>
  <c r="M81" i="7"/>
  <c r="M76" i="7"/>
  <c r="M58" i="7"/>
  <c r="M20" i="7"/>
  <c r="M35" i="7"/>
  <c r="M41" i="7"/>
  <c r="M79" i="7"/>
  <c r="M65" i="7"/>
  <c r="M64" i="7"/>
  <c r="M3" i="7"/>
  <c r="M82" i="7"/>
  <c r="M37" i="7"/>
  <c r="M27" i="7"/>
  <c r="M50" i="7"/>
  <c r="M49" i="7"/>
  <c r="M4" i="7"/>
  <c r="M9" i="7"/>
  <c r="M52" i="7"/>
  <c r="M56" i="7"/>
  <c r="M8" i="7"/>
  <c r="M48" i="7"/>
  <c r="M54" i="7"/>
  <c r="M47" i="7"/>
  <c r="M46" i="7"/>
  <c r="M70" i="7"/>
  <c r="M69" i="7"/>
  <c r="M10" i="7"/>
  <c r="M63" i="7"/>
  <c r="M62" i="7"/>
  <c r="M61" i="7"/>
  <c r="M68" i="7"/>
  <c r="M60" i="7"/>
  <c r="M19" i="7"/>
  <c r="M67" i="7"/>
  <c r="M66" i="7"/>
  <c r="M83" i="7"/>
  <c r="M22" i="7"/>
  <c r="M44" i="7"/>
  <c r="M28" i="7"/>
  <c r="M11" i="7"/>
  <c r="M14" i="7"/>
  <c r="M32" i="7"/>
  <c r="M39" i="7"/>
  <c r="M29" i="7"/>
  <c r="M31" i="7"/>
  <c r="M30" i="7"/>
  <c r="M25" i="7"/>
  <c r="M17" i="7"/>
  <c r="M26" i="7"/>
  <c r="M36" i="7"/>
  <c r="M5" i="7"/>
  <c r="M15" i="7"/>
  <c r="M12" i="7"/>
  <c r="M13" i="7"/>
  <c r="M84" i="7"/>
  <c r="M6" i="7"/>
  <c r="M43" i="7"/>
  <c r="M16" i="7"/>
  <c r="M51" i="7"/>
  <c r="M55" i="7"/>
  <c r="M59" i="7"/>
  <c r="M33" i="7"/>
  <c r="M53" i="7"/>
  <c r="M18" i="7"/>
  <c r="M57" i="7"/>
  <c r="M24" i="7"/>
  <c r="M23" i="7"/>
  <c r="M45" i="7"/>
  <c r="M71" i="7"/>
  <c r="M7" i="7"/>
  <c r="M80" i="7"/>
  <c r="M40" i="7"/>
  <c r="M2" i="7"/>
  <c r="M34" i="7"/>
  <c r="M21" i="7"/>
  <c r="M78" i="7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2" i="6"/>
</calcChain>
</file>

<file path=xl/sharedStrings.xml><?xml version="1.0" encoding="utf-8"?>
<sst xmlns="http://schemas.openxmlformats.org/spreadsheetml/2006/main" count="8035" uniqueCount="768">
  <si>
    <t>班級</t>
    <phoneticPr fontId="3" type="noConversion"/>
  </si>
  <si>
    <t>學號</t>
  </si>
  <si>
    <t>姓名</t>
  </si>
  <si>
    <t>導師</t>
  </si>
  <si>
    <t>科目</t>
  </si>
  <si>
    <t>學期</t>
  </si>
  <si>
    <t>屬性</t>
  </si>
  <si>
    <t>科目名稱</t>
  </si>
  <si>
    <t>學分</t>
  </si>
  <si>
    <t>原始分數</t>
  </si>
  <si>
    <t>繳費</t>
  </si>
  <si>
    <t>計數 - 學號</t>
  </si>
  <si>
    <t>欄標籤</t>
  </si>
  <si>
    <t>003</t>
  </si>
  <si>
    <t>二下</t>
  </si>
  <si>
    <t>選</t>
  </si>
  <si>
    <t>數學</t>
  </si>
  <si>
    <t>列標籤</t>
  </si>
  <si>
    <t>汽二甲</t>
  </si>
  <si>
    <t>汽三乙</t>
  </si>
  <si>
    <t>訊三甲</t>
  </si>
  <si>
    <t>動二甲</t>
  </si>
  <si>
    <t>電二甲</t>
  </si>
  <si>
    <t>餐二乙</t>
  </si>
  <si>
    <t>餐二甲</t>
  </si>
  <si>
    <t>餐三乙</t>
  </si>
  <si>
    <t>餐三甲</t>
  </si>
  <si>
    <t>(空白)</t>
  </si>
  <si>
    <t>電三甲</t>
  </si>
  <si>
    <t>汽三甲</t>
  </si>
  <si>
    <t>總計</t>
  </si>
  <si>
    <t>一上</t>
  </si>
  <si>
    <t>必</t>
  </si>
  <si>
    <t>生涯規劃</t>
  </si>
  <si>
    <t>色彩原理</t>
  </si>
  <si>
    <t>0062</t>
  </si>
  <si>
    <t>健康與護理</t>
  </si>
  <si>
    <t>陳姵妏</t>
  </si>
  <si>
    <t>813002</t>
  </si>
  <si>
    <t>朱熙楓</t>
  </si>
  <si>
    <t>張學龍</t>
  </si>
  <si>
    <t>0024</t>
  </si>
  <si>
    <t>二上</t>
  </si>
  <si>
    <t>英語文</t>
  </si>
  <si>
    <t>996</t>
  </si>
  <si>
    <t>一下</t>
  </si>
  <si>
    <t>體育</t>
  </si>
  <si>
    <t>地理</t>
  </si>
  <si>
    <t>音樂</t>
  </si>
  <si>
    <t>813030</t>
  </si>
  <si>
    <t>黃振宇</t>
  </si>
  <si>
    <t>資訊科技</t>
  </si>
  <si>
    <t>許修銘</t>
  </si>
  <si>
    <t>國語文</t>
  </si>
  <si>
    <t>程式設計實習</t>
  </si>
  <si>
    <t>907</t>
  </si>
  <si>
    <t>化學</t>
  </si>
  <si>
    <t>物理</t>
  </si>
  <si>
    <t>鐘子翔</t>
  </si>
  <si>
    <t>觀光餐旅業導論</t>
  </si>
  <si>
    <t>烘焙基礎實習</t>
  </si>
  <si>
    <t>楊舜傑</t>
  </si>
  <si>
    <t>楊麗卿</t>
  </si>
  <si>
    <t>餐飲服務技術</t>
  </si>
  <si>
    <t>9597</t>
  </si>
  <si>
    <t>行動裝置應用實習</t>
  </si>
  <si>
    <t>中餐烹調實習</t>
  </si>
  <si>
    <t>孫國傑</t>
  </si>
  <si>
    <t>許光宇</t>
  </si>
  <si>
    <t>8952</t>
  </si>
  <si>
    <t>單晶片微處理機實習</t>
  </si>
  <si>
    <t>全民國防教育</t>
  </si>
  <si>
    <t>劉建佑</t>
  </si>
  <si>
    <t>基本電學</t>
  </si>
  <si>
    <t>蔡家豪</t>
  </si>
  <si>
    <t>基礎圖學</t>
  </si>
  <si>
    <t>李芃瑤</t>
  </si>
  <si>
    <t>2017</t>
  </si>
  <si>
    <t>0101</t>
  </si>
  <si>
    <t>公民與社會</t>
  </si>
  <si>
    <t>美術</t>
  </si>
  <si>
    <t>歷史</t>
  </si>
  <si>
    <t>宋昀芯</t>
  </si>
  <si>
    <t>陳映雪</t>
  </si>
  <si>
    <t>008</t>
  </si>
  <si>
    <t>0016</t>
  </si>
  <si>
    <t>李旻宸</t>
  </si>
  <si>
    <t>005</t>
  </si>
  <si>
    <t>生物</t>
  </si>
  <si>
    <t>陳建強</t>
  </si>
  <si>
    <t>014</t>
  </si>
  <si>
    <t>906</t>
  </si>
  <si>
    <t>引擎控制實習</t>
  </si>
  <si>
    <t>940</t>
  </si>
  <si>
    <t>3412</t>
  </si>
  <si>
    <t>邱俊翰</t>
  </si>
  <si>
    <t>9941</t>
  </si>
  <si>
    <t>賴全胤</t>
  </si>
  <si>
    <t>王維洸</t>
  </si>
  <si>
    <t>211</t>
  </si>
  <si>
    <t>915016</t>
  </si>
  <si>
    <t>9594</t>
  </si>
  <si>
    <t>蕭米棋</t>
  </si>
  <si>
    <t>013</t>
  </si>
  <si>
    <t>G112</t>
  </si>
  <si>
    <t>林冠宇</t>
  </si>
  <si>
    <t>許立愿</t>
  </si>
  <si>
    <t>918026</t>
  </si>
  <si>
    <t>G15</t>
  </si>
  <si>
    <t>梁麗梅</t>
  </si>
  <si>
    <t>陳俐伶</t>
  </si>
  <si>
    <t>918049</t>
  </si>
  <si>
    <t>G14</t>
  </si>
  <si>
    <t>918067</t>
  </si>
  <si>
    <t>蔡傳弘</t>
  </si>
  <si>
    <t>918069</t>
  </si>
  <si>
    <t>謝承諺</t>
  </si>
  <si>
    <t>009</t>
  </si>
  <si>
    <t>G044</t>
  </si>
  <si>
    <t>林凱崙</t>
  </si>
  <si>
    <t>林淑怡</t>
  </si>
  <si>
    <t>A101</t>
  </si>
  <si>
    <t>黃裕凱</t>
  </si>
  <si>
    <t>919032</t>
  </si>
  <si>
    <t>陳信源</t>
  </si>
  <si>
    <t>5211</t>
  </si>
  <si>
    <t>919033</t>
  </si>
  <si>
    <t>陳介勝</t>
  </si>
  <si>
    <t>汽一甲</t>
  </si>
  <si>
    <t>013001</t>
  </si>
  <si>
    <t>王品勛</t>
  </si>
  <si>
    <t>藍威</t>
  </si>
  <si>
    <t>111.04.01</t>
  </si>
  <si>
    <t>訊二甲</t>
  </si>
  <si>
    <t>汽一乙</t>
  </si>
  <si>
    <t>訊一甲</t>
  </si>
  <si>
    <t>電一甲</t>
  </si>
  <si>
    <t>餐一甲</t>
  </si>
  <si>
    <t>餐一乙</t>
  </si>
  <si>
    <t>動一甲</t>
  </si>
  <si>
    <t>畢汽三甲</t>
  </si>
  <si>
    <t>013003</t>
  </si>
  <si>
    <t>王柏傑</t>
  </si>
  <si>
    <t>013006</t>
  </si>
  <si>
    <t>李旻翰</t>
  </si>
  <si>
    <t>013011</t>
  </si>
  <si>
    <t>張瀚陽</t>
  </si>
  <si>
    <t>機械工作法與實習</t>
  </si>
  <si>
    <t>013012</t>
  </si>
  <si>
    <t>許家祥</t>
  </si>
  <si>
    <t>013021</t>
  </si>
  <si>
    <t>陳翌翔</t>
  </si>
  <si>
    <t>013022</t>
  </si>
  <si>
    <t>陳睿章</t>
  </si>
  <si>
    <t>013024</t>
  </si>
  <si>
    <t>黃舜禹</t>
  </si>
  <si>
    <t>數位設計實務</t>
  </si>
  <si>
    <t>繪畫基礎實務</t>
  </si>
  <si>
    <t>藝術概論</t>
  </si>
  <si>
    <t>013025</t>
  </si>
  <si>
    <t>黃鈞威</t>
  </si>
  <si>
    <t>013028</t>
  </si>
  <si>
    <t>葉柏毅</t>
  </si>
  <si>
    <t>食物學</t>
  </si>
  <si>
    <t>013029</t>
  </si>
  <si>
    <t>詹鈞翔</t>
  </si>
  <si>
    <t>013031</t>
  </si>
  <si>
    <t>鄭宇洋</t>
  </si>
  <si>
    <t>013041</t>
  </si>
  <si>
    <t>呂承恩</t>
  </si>
  <si>
    <t>王樹傑</t>
  </si>
  <si>
    <t>E021</t>
  </si>
  <si>
    <t>013051</t>
  </si>
  <si>
    <t>張凱嘉</t>
  </si>
  <si>
    <t>013060</t>
  </si>
  <si>
    <t>曾慶邗</t>
  </si>
  <si>
    <t>引擎實習</t>
  </si>
  <si>
    <t>電子學</t>
  </si>
  <si>
    <t>電子學實習</t>
  </si>
  <si>
    <t>014003</t>
  </si>
  <si>
    <t>葉思妘</t>
  </si>
  <si>
    <t>馬庭宇</t>
  </si>
  <si>
    <t>014004</t>
  </si>
  <si>
    <t>葉穎潔</t>
  </si>
  <si>
    <t>015004</t>
  </si>
  <si>
    <t>吳承恩</t>
  </si>
  <si>
    <t>基礎造型</t>
  </si>
  <si>
    <t>015005</t>
  </si>
  <si>
    <t>吳冠甫</t>
  </si>
  <si>
    <t>015012</t>
  </si>
  <si>
    <t>郭哲愷</t>
  </si>
  <si>
    <t>底盤實習</t>
  </si>
  <si>
    <t>015013</t>
  </si>
  <si>
    <t>陳允昊</t>
  </si>
  <si>
    <t>飲料實務</t>
  </si>
  <si>
    <t>015014</t>
  </si>
  <si>
    <t>陳均維</t>
  </si>
  <si>
    <t>機器腳踏車基礎實習</t>
  </si>
  <si>
    <t>015015</t>
  </si>
  <si>
    <t>陳俞廷</t>
  </si>
  <si>
    <t>015017</t>
  </si>
  <si>
    <t>陳奎岳</t>
  </si>
  <si>
    <t>微處理機</t>
  </si>
  <si>
    <t>015018</t>
  </si>
  <si>
    <t>陳炳憲</t>
  </si>
  <si>
    <t>018003</t>
  </si>
  <si>
    <t>莊珮琪</t>
  </si>
  <si>
    <t>018005</t>
  </si>
  <si>
    <t>方仁佑</t>
  </si>
  <si>
    <t>018006</t>
  </si>
  <si>
    <t>朱育賢</t>
  </si>
  <si>
    <t>018007</t>
  </si>
  <si>
    <t>吳世烽</t>
  </si>
  <si>
    <t>三上</t>
  </si>
  <si>
    <t>餐旅概論</t>
  </si>
  <si>
    <t>電腦繪圖實習</t>
  </si>
  <si>
    <t>018008</t>
  </si>
  <si>
    <t>吳永昌</t>
  </si>
  <si>
    <t>018009</t>
  </si>
  <si>
    <t>高慶錂</t>
  </si>
  <si>
    <t>手機應用程式設計實習</t>
  </si>
  <si>
    <t>018011</t>
  </si>
  <si>
    <t>吳庭毅</t>
  </si>
  <si>
    <t>生活中的數學素養</t>
  </si>
  <si>
    <t>電路學</t>
  </si>
  <si>
    <t>飲調管理</t>
  </si>
  <si>
    <t>018012</t>
  </si>
  <si>
    <t>李承謙</t>
  </si>
  <si>
    <t>專題實作</t>
  </si>
  <si>
    <t>餐旅服務管理</t>
  </si>
  <si>
    <t>018016</t>
  </si>
  <si>
    <t>周柏毓</t>
  </si>
  <si>
    <t>018021</t>
  </si>
  <si>
    <t>徐睿廷</t>
  </si>
  <si>
    <t>018022</t>
  </si>
  <si>
    <t>高志騰</t>
  </si>
  <si>
    <t>018024</t>
  </si>
  <si>
    <t>許祐熏</t>
  </si>
  <si>
    <t>018027</t>
  </si>
  <si>
    <t>陳宗漢</t>
  </si>
  <si>
    <t>018028</t>
  </si>
  <si>
    <t>陳冠瑋</t>
  </si>
  <si>
    <t>018030</t>
  </si>
  <si>
    <t>黃奕銘</t>
  </si>
  <si>
    <t>018031</t>
  </si>
  <si>
    <t>黃偉傑</t>
  </si>
  <si>
    <t>018034</t>
  </si>
  <si>
    <t>趙崇昇</t>
  </si>
  <si>
    <t>018035</t>
  </si>
  <si>
    <t>潘裕凱</t>
  </si>
  <si>
    <t>018037</t>
  </si>
  <si>
    <t>羅元辰</t>
  </si>
  <si>
    <t>018045</t>
  </si>
  <si>
    <t>李意慈</t>
  </si>
  <si>
    <t>廖家珍</t>
  </si>
  <si>
    <t>018048</t>
  </si>
  <si>
    <t>林品妤</t>
  </si>
  <si>
    <t>018049</t>
  </si>
  <si>
    <t>邱偌慈</t>
  </si>
  <si>
    <t>018059</t>
  </si>
  <si>
    <t>林宥羽</t>
  </si>
  <si>
    <t>018060</t>
  </si>
  <si>
    <t>張語宸</t>
  </si>
  <si>
    <t>018061</t>
  </si>
  <si>
    <t>張毅聖</t>
  </si>
  <si>
    <t>018063</t>
  </si>
  <si>
    <t>許原嘉</t>
  </si>
  <si>
    <t>018067</t>
  </si>
  <si>
    <t>曾聖傑</t>
  </si>
  <si>
    <t>018068</t>
  </si>
  <si>
    <t>游宗樺</t>
  </si>
  <si>
    <t>018069</t>
  </si>
  <si>
    <t>黃丞廷</t>
  </si>
  <si>
    <t>018072</t>
  </si>
  <si>
    <t>廖冠豪</t>
  </si>
  <si>
    <t>018074</t>
  </si>
  <si>
    <t>劉益宏</t>
  </si>
  <si>
    <t>018075</t>
  </si>
  <si>
    <t>謝育修</t>
  </si>
  <si>
    <t>018076</t>
  </si>
  <si>
    <t>余俊騏</t>
  </si>
  <si>
    <t>019001</t>
  </si>
  <si>
    <t>于昕伶</t>
  </si>
  <si>
    <t>劉威志</t>
  </si>
  <si>
    <t>019007</t>
  </si>
  <si>
    <t>林佩岑</t>
  </si>
  <si>
    <t>019021</t>
  </si>
  <si>
    <t>蕭宜庭</t>
  </si>
  <si>
    <t>019026</t>
  </si>
  <si>
    <t>沈沁達</t>
  </si>
  <si>
    <t>019027</t>
  </si>
  <si>
    <t>林峻揚</t>
  </si>
  <si>
    <t>019032</t>
  </si>
  <si>
    <t>連浚銘</t>
  </si>
  <si>
    <t>019035</t>
  </si>
  <si>
    <t>曾煜翔</t>
  </si>
  <si>
    <t>613038</t>
  </si>
  <si>
    <t>簡子傑</t>
  </si>
  <si>
    <t>813003</t>
  </si>
  <si>
    <t>江秉霖</t>
  </si>
  <si>
    <t>813009</t>
  </si>
  <si>
    <t>林平文</t>
  </si>
  <si>
    <t>813014</t>
  </si>
  <si>
    <t>張維益</t>
  </si>
  <si>
    <t>陳益安</t>
  </si>
  <si>
    <t>813022</t>
  </si>
  <si>
    <t>813039</t>
  </si>
  <si>
    <t>吳銘峻</t>
  </si>
  <si>
    <t>813055</t>
  </si>
  <si>
    <t>許光佾</t>
  </si>
  <si>
    <t>李冠達</t>
  </si>
  <si>
    <t>814005</t>
  </si>
  <si>
    <t>徐聖凱</t>
  </si>
  <si>
    <t>9590</t>
  </si>
  <si>
    <t>梁育誠</t>
  </si>
  <si>
    <t>814010</t>
  </si>
  <si>
    <t>212</t>
  </si>
  <si>
    <t>814016</t>
  </si>
  <si>
    <t>楊宸宇</t>
  </si>
  <si>
    <t>003D</t>
  </si>
  <si>
    <t>9394</t>
  </si>
  <si>
    <t>955</t>
  </si>
  <si>
    <t>814017</t>
  </si>
  <si>
    <t>温晉鋐</t>
  </si>
  <si>
    <t>814021</t>
  </si>
  <si>
    <t>劉宗益</t>
  </si>
  <si>
    <t>王尚諺</t>
  </si>
  <si>
    <t>呂長謀</t>
  </si>
  <si>
    <t>李近明</t>
  </si>
  <si>
    <t>815010</t>
  </si>
  <si>
    <t>815013</t>
  </si>
  <si>
    <t>7272</t>
  </si>
  <si>
    <t>黃致盛</t>
  </si>
  <si>
    <t>815018</t>
  </si>
  <si>
    <t>815020</t>
  </si>
  <si>
    <t>815022</t>
  </si>
  <si>
    <t>818021</t>
  </si>
  <si>
    <t>林聖哲</t>
  </si>
  <si>
    <t>徐銘聰</t>
  </si>
  <si>
    <t>818023</t>
  </si>
  <si>
    <t>梁育嘉</t>
  </si>
  <si>
    <t>818025</t>
  </si>
  <si>
    <t>陳柏翰</t>
  </si>
  <si>
    <t>818032</t>
  </si>
  <si>
    <t>賴姿文</t>
  </si>
  <si>
    <t>818057</t>
  </si>
  <si>
    <t>G074</t>
  </si>
  <si>
    <t>月晨愷</t>
  </si>
  <si>
    <t>818058</t>
  </si>
  <si>
    <t>G072</t>
  </si>
  <si>
    <t>6353</t>
  </si>
  <si>
    <t>G01</t>
  </si>
  <si>
    <t>818063</t>
  </si>
  <si>
    <t>818071</t>
  </si>
  <si>
    <t>郭宇翔</t>
  </si>
  <si>
    <t>818077</t>
  </si>
  <si>
    <t>楊諺霖</t>
  </si>
  <si>
    <t>818078</t>
  </si>
  <si>
    <t>廖韋勝</t>
  </si>
  <si>
    <t>818079</t>
  </si>
  <si>
    <t>蔡瑞震</t>
  </si>
  <si>
    <t>G05</t>
  </si>
  <si>
    <t>G020</t>
  </si>
  <si>
    <t>許育瑋</t>
  </si>
  <si>
    <t>913011</t>
  </si>
  <si>
    <t>吳承軒</t>
  </si>
  <si>
    <t>913027</t>
  </si>
  <si>
    <t>9723</t>
  </si>
  <si>
    <t>傅浩軒</t>
  </si>
  <si>
    <t>3411</t>
  </si>
  <si>
    <t>913048</t>
  </si>
  <si>
    <t>楊凱竣</t>
  </si>
  <si>
    <t>913051</t>
  </si>
  <si>
    <t>913052</t>
  </si>
  <si>
    <t>葉俊慶</t>
  </si>
  <si>
    <t>913054</t>
  </si>
  <si>
    <t>蔡儀璇</t>
  </si>
  <si>
    <t>913058</t>
  </si>
  <si>
    <t>戴聰宇</t>
  </si>
  <si>
    <t>913060</t>
  </si>
  <si>
    <t>嚴博瀚</t>
  </si>
  <si>
    <t>3406</t>
  </si>
  <si>
    <t>林浩民</t>
  </si>
  <si>
    <t>914013</t>
  </si>
  <si>
    <t>224</t>
  </si>
  <si>
    <t>918018</t>
  </si>
  <si>
    <t>藍永翔</t>
  </si>
  <si>
    <t>918036</t>
  </si>
  <si>
    <t>918058</t>
  </si>
  <si>
    <t>林聖宸</t>
  </si>
  <si>
    <t>918063</t>
  </si>
  <si>
    <t>陳福昌</t>
  </si>
  <si>
    <t>謝承恩</t>
  </si>
  <si>
    <t>918070</t>
  </si>
  <si>
    <t>919006</t>
  </si>
  <si>
    <t>林星凱</t>
  </si>
  <si>
    <t>919017</t>
  </si>
  <si>
    <t>許鈞傑</t>
  </si>
  <si>
    <t>陳泰林</t>
  </si>
  <si>
    <t>919021</t>
  </si>
  <si>
    <t>919024</t>
  </si>
  <si>
    <t>A081</t>
  </si>
  <si>
    <t>919030</t>
  </si>
  <si>
    <t>吳靖祁</t>
  </si>
  <si>
    <t>9532</t>
  </si>
  <si>
    <t>919031</t>
  </si>
  <si>
    <t>雷學承</t>
  </si>
  <si>
    <t>A291</t>
  </si>
  <si>
    <t>A192</t>
  </si>
  <si>
    <t>健康與護理一上必1</t>
  </si>
  <si>
    <t>美術一上必2</t>
  </si>
  <si>
    <t>資訊科技一上必2</t>
  </si>
  <si>
    <t>物理一上必2</t>
  </si>
  <si>
    <t>全民國防教育一上必1</t>
  </si>
  <si>
    <t>國語文一上必3</t>
  </si>
  <si>
    <t>數學一上必4</t>
  </si>
  <si>
    <t>歷史一上必2</t>
  </si>
  <si>
    <t>體育一上必2</t>
  </si>
  <si>
    <t>英語文一上必2</t>
  </si>
  <si>
    <t>機械工作法與實習一上必4</t>
  </si>
  <si>
    <t>程式設計實習一上必3</t>
  </si>
  <si>
    <t>基本電學一上必3</t>
  </si>
  <si>
    <t>數學一上必3</t>
  </si>
  <si>
    <t>餐飲服務技術一上必3</t>
  </si>
  <si>
    <t>化學一上必1</t>
  </si>
  <si>
    <t>音樂一上必2</t>
  </si>
  <si>
    <t>生涯規劃一上必2</t>
  </si>
  <si>
    <t>地理一上必2</t>
  </si>
  <si>
    <t>觀光餐旅業導論一上必3</t>
  </si>
  <si>
    <t>數學三上選4</t>
  </si>
  <si>
    <t>國語文一下必3</t>
  </si>
  <si>
    <t>地理一下必2</t>
  </si>
  <si>
    <t>基本電學二上必2</t>
  </si>
  <si>
    <t>化學二下必2</t>
  </si>
  <si>
    <t>數學二上必4</t>
  </si>
  <si>
    <t>數學二下必4</t>
  </si>
  <si>
    <t>國語文三上必2</t>
  </si>
  <si>
    <t>體育三上必2</t>
  </si>
  <si>
    <t>英語文一下必2</t>
  </si>
  <si>
    <t>數學一下必4</t>
  </si>
  <si>
    <t>英語文三上必2</t>
  </si>
  <si>
    <t>體育二上必2</t>
  </si>
  <si>
    <t>體育二下必2</t>
  </si>
  <si>
    <t>國語文二下必3</t>
  </si>
  <si>
    <t>物理一下必2</t>
  </si>
  <si>
    <t>手機應用程式設計實習三上選2</t>
  </si>
  <si>
    <t>國語文二上必3</t>
  </si>
  <si>
    <t>電子學二上必3</t>
  </si>
  <si>
    <t>英語文二下必2</t>
  </si>
  <si>
    <t>生活中的數學素養三上選3</t>
  </si>
  <si>
    <t>電路學三上選2</t>
  </si>
  <si>
    <t>單晶片微處理機實習二下必3</t>
  </si>
  <si>
    <t>微處理機二下必3</t>
  </si>
  <si>
    <t>行動裝置應用實習二下必3</t>
  </si>
  <si>
    <t>電腦繪圖實習三上選2</t>
  </si>
  <si>
    <t>體育一下必2</t>
  </si>
  <si>
    <t>英語文二上必2</t>
  </si>
  <si>
    <t>歷史一下必2</t>
  </si>
  <si>
    <t>資訊科技一下必2</t>
  </si>
  <si>
    <t>公民與社會二下必2</t>
  </si>
  <si>
    <t>生物二上必2</t>
  </si>
  <si>
    <t>飲調管理三上必1</t>
  </si>
  <si>
    <t>飲料實務二上必3</t>
  </si>
  <si>
    <t>飲料實務二下必3</t>
  </si>
  <si>
    <t>專題實作三上必2</t>
  </si>
  <si>
    <t>餐旅概論三上必1</t>
  </si>
  <si>
    <t>數學一下必3</t>
  </si>
  <si>
    <t>觀光餐旅業導論一下必3</t>
  </si>
  <si>
    <t>中餐烹調實習一上必4</t>
  </si>
  <si>
    <t>中餐烹調實習一下必4</t>
  </si>
  <si>
    <t>食物學一下必1</t>
  </si>
  <si>
    <t>餐旅服務管理三上必1</t>
  </si>
  <si>
    <t>音樂一下必2</t>
  </si>
  <si>
    <t>生涯規劃一下必2</t>
  </si>
  <si>
    <t>全民國防教育一下必1</t>
  </si>
  <si>
    <t>底盤實習二上必4</t>
  </si>
  <si>
    <t>引擎實習一下必4</t>
  </si>
  <si>
    <t>引擎控制實習一下選2</t>
  </si>
  <si>
    <t>機器腳踏車基礎實習二上必3</t>
  </si>
  <si>
    <t>健康與護理一下必1</t>
  </si>
  <si>
    <t>電子學實習二上必3</t>
  </si>
  <si>
    <t>烘焙基礎實習一下必3</t>
  </si>
  <si>
    <t>數學二上必2</t>
  </si>
  <si>
    <t>物理一下必1</t>
  </si>
  <si>
    <t>餐飲服務技術一下必3</t>
  </si>
  <si>
    <t>基礎圖學一下必2</t>
  </si>
  <si>
    <t>物理二上必2</t>
  </si>
  <si>
    <t>基礎造型二上必3</t>
  </si>
  <si>
    <t>數位設計實務一上必2</t>
  </si>
  <si>
    <t>色彩原理一上必2</t>
  </si>
  <si>
    <t>藝術概論一上必2</t>
  </si>
  <si>
    <t>繪畫基礎實務一上必2</t>
  </si>
  <si>
    <t>動畫</t>
    <phoneticPr fontId="3" type="noConversion"/>
  </si>
  <si>
    <t>體育</t>
    <phoneticPr fontId="3" type="noConversion"/>
  </si>
  <si>
    <t>電訊</t>
    <phoneticPr fontId="3" type="noConversion"/>
  </si>
  <si>
    <t>國文</t>
    <phoneticPr fontId="3" type="noConversion"/>
  </si>
  <si>
    <t>數學(工)</t>
    <phoneticPr fontId="3" type="noConversion"/>
  </si>
  <si>
    <t>社會</t>
    <phoneticPr fontId="3" type="noConversion"/>
  </si>
  <si>
    <t>輔導</t>
    <phoneticPr fontId="3" type="noConversion"/>
  </si>
  <si>
    <t>數學(商)</t>
    <phoneticPr fontId="3" type="noConversion"/>
  </si>
  <si>
    <t>餐飲</t>
    <phoneticPr fontId="3" type="noConversion"/>
  </si>
  <si>
    <t>音樂</t>
    <phoneticPr fontId="3" type="noConversion"/>
  </si>
  <si>
    <t>電訊</t>
    <phoneticPr fontId="3" type="noConversion"/>
  </si>
  <si>
    <t>汽車</t>
    <phoneticPr fontId="3" type="noConversion"/>
  </si>
  <si>
    <t>王O勛</t>
  </si>
  <si>
    <t>王O傑</t>
  </si>
  <si>
    <t>李O翰</t>
  </si>
  <si>
    <t>張O陽</t>
  </si>
  <si>
    <t>許O祥</t>
  </si>
  <si>
    <t>陳O翔</t>
  </si>
  <si>
    <t>陳O章</t>
  </si>
  <si>
    <t>黃O禹</t>
  </si>
  <si>
    <t>黃O威</t>
  </si>
  <si>
    <t>葉O毅</t>
  </si>
  <si>
    <t>詹O翔</t>
  </si>
  <si>
    <t>鄭O洋</t>
  </si>
  <si>
    <t>呂O恩</t>
  </si>
  <si>
    <t>張O嘉</t>
  </si>
  <si>
    <t>曾O邗</t>
  </si>
  <si>
    <t>葉O妘</t>
  </si>
  <si>
    <t>葉O潔</t>
  </si>
  <si>
    <t>吳O恩</t>
  </si>
  <si>
    <t>吳O甫</t>
  </si>
  <si>
    <t>郭O愷</t>
  </si>
  <si>
    <t>陳O昊</t>
  </si>
  <si>
    <t>陳O維</t>
  </si>
  <si>
    <t>陳O廷</t>
  </si>
  <si>
    <t>陳O岳</t>
  </si>
  <si>
    <t>陳O憲</t>
  </si>
  <si>
    <t>莊O琪</t>
  </si>
  <si>
    <t>方O佑</t>
  </si>
  <si>
    <t>朱O賢</t>
  </si>
  <si>
    <t>吳O烽</t>
  </si>
  <si>
    <t>吳O昌</t>
  </si>
  <si>
    <t>高O錂</t>
  </si>
  <si>
    <t>吳O毅</t>
  </si>
  <si>
    <t>李O謙</t>
  </si>
  <si>
    <t>周O毓</t>
  </si>
  <si>
    <t>徐O廷</t>
  </si>
  <si>
    <t>高O騰</t>
  </si>
  <si>
    <t>許O熏</t>
  </si>
  <si>
    <t>陳O漢</t>
  </si>
  <si>
    <t>陳O瑋</t>
  </si>
  <si>
    <t>黃O銘</t>
  </si>
  <si>
    <t>黃O傑</t>
  </si>
  <si>
    <t>趙O昇</t>
  </si>
  <si>
    <t>潘O凱</t>
  </si>
  <si>
    <t>羅O辰</t>
  </si>
  <si>
    <t>李O慈</t>
  </si>
  <si>
    <t>林O妤</t>
  </si>
  <si>
    <t>邱O慈</t>
  </si>
  <si>
    <t>林O羽</t>
  </si>
  <si>
    <t>張O宸</t>
  </si>
  <si>
    <t>張O聖</t>
  </si>
  <si>
    <t>許O嘉</t>
  </si>
  <si>
    <t>曾O傑</t>
  </si>
  <si>
    <t>游O樺</t>
  </si>
  <si>
    <t>黃O廷</t>
  </si>
  <si>
    <t>廖O豪</t>
  </si>
  <si>
    <t>劉O宏</t>
  </si>
  <si>
    <t>謝O修</t>
  </si>
  <si>
    <t>余O騏</t>
  </si>
  <si>
    <t>于O伶</t>
  </si>
  <si>
    <t>林O岑</t>
  </si>
  <si>
    <t>蕭O庭</t>
  </si>
  <si>
    <t>沈O達</t>
  </si>
  <si>
    <t>林O揚</t>
  </si>
  <si>
    <t>連O銘</t>
  </si>
  <si>
    <t>曾O翔</t>
  </si>
  <si>
    <t>簡O傑</t>
  </si>
  <si>
    <t>朱O楓</t>
  </si>
  <si>
    <t>江O霖</t>
  </si>
  <si>
    <t>林O文</t>
  </si>
  <si>
    <t>張O益</t>
  </si>
  <si>
    <t>陳O安</t>
  </si>
  <si>
    <t>黃O宇</t>
  </si>
  <si>
    <t>吳O峻</t>
  </si>
  <si>
    <t>許O佾</t>
  </si>
  <si>
    <t>鐘O翔</t>
  </si>
  <si>
    <t>李O達</t>
  </si>
  <si>
    <t>徐O凱</t>
  </si>
  <si>
    <t>梁O誠</t>
  </si>
  <si>
    <t>楊O宇</t>
  </si>
  <si>
    <t>楊O傑</t>
  </si>
  <si>
    <t>温O鋐</t>
  </si>
  <si>
    <t>劉O益</t>
  </si>
  <si>
    <t>王O諺</t>
  </si>
  <si>
    <t>呂O謀</t>
  </si>
  <si>
    <t>李O明</t>
  </si>
  <si>
    <t>孫O傑</t>
  </si>
  <si>
    <t>許O宇</t>
  </si>
  <si>
    <t>黃O盛</t>
  </si>
  <si>
    <t>劉O佑</t>
  </si>
  <si>
    <t>蔡O豪</t>
  </si>
  <si>
    <t>林O哲</t>
  </si>
  <si>
    <t>徐O聰</t>
  </si>
  <si>
    <t>梁O嘉</t>
  </si>
  <si>
    <t>陳O翰</t>
  </si>
  <si>
    <t>宋O芯</t>
  </si>
  <si>
    <t>賴O文</t>
  </si>
  <si>
    <t>月O愷</t>
  </si>
  <si>
    <t>李O宸</t>
  </si>
  <si>
    <t>郭O翔</t>
  </si>
  <si>
    <t>楊O霖</t>
  </si>
  <si>
    <t>廖O勝</t>
  </si>
  <si>
    <t>蔡O震</t>
  </si>
  <si>
    <t>許O瑋</t>
  </si>
  <si>
    <t>吳O軒</t>
  </si>
  <si>
    <t>邱O翰</t>
  </si>
  <si>
    <t>傅O軒</t>
  </si>
  <si>
    <t>楊O竣</t>
  </si>
  <si>
    <t>葉O慶</t>
  </si>
  <si>
    <t>蔡O璇</t>
  </si>
  <si>
    <t>戴O宇</t>
  </si>
  <si>
    <t>嚴O瀚</t>
  </si>
  <si>
    <t>林O民</t>
  </si>
  <si>
    <t>賴O胤</t>
  </si>
  <si>
    <t>林O宇</t>
  </si>
  <si>
    <t>許O愿</t>
  </si>
  <si>
    <t>藍O翔</t>
  </si>
  <si>
    <t>陳O伶</t>
  </si>
  <si>
    <t>林O宸</t>
  </si>
  <si>
    <t>陳O昌</t>
  </si>
  <si>
    <t>蔡O弘</t>
  </si>
  <si>
    <t>謝O諺</t>
  </si>
  <si>
    <t>謝O恩</t>
  </si>
  <si>
    <t>林O崙</t>
  </si>
  <si>
    <t>林O凱</t>
  </si>
  <si>
    <t>許O傑</t>
  </si>
  <si>
    <t>陳O林</t>
  </si>
  <si>
    <t>黃O凱</t>
  </si>
  <si>
    <t>吳O祁</t>
  </si>
  <si>
    <t>雷O承</t>
  </si>
  <si>
    <t>陳O源</t>
  </si>
  <si>
    <t>陳O勝</t>
  </si>
  <si>
    <t>領域</t>
    <phoneticPr fontId="3" type="noConversion"/>
  </si>
  <si>
    <t>餐飲</t>
    <phoneticPr fontId="3" type="noConversion"/>
  </si>
  <si>
    <t>自然</t>
    <phoneticPr fontId="3" type="noConversion"/>
  </si>
  <si>
    <t>汽車</t>
    <phoneticPr fontId="3" type="noConversion"/>
  </si>
  <si>
    <t>國防</t>
    <phoneticPr fontId="3" type="noConversion"/>
  </si>
  <si>
    <t>電訊</t>
    <phoneticPr fontId="3" type="noConversion"/>
  </si>
  <si>
    <t>體育</t>
    <phoneticPr fontId="3" type="noConversion"/>
  </si>
  <si>
    <t>英文</t>
    <phoneticPr fontId="3" type="noConversion"/>
  </si>
  <si>
    <t>動畫</t>
    <phoneticPr fontId="3" type="noConversion"/>
  </si>
  <si>
    <t>資訊科技</t>
    <phoneticPr fontId="3" type="noConversion"/>
  </si>
  <si>
    <t>程式設計實習</t>
    <phoneticPr fontId="3" type="noConversion"/>
  </si>
  <si>
    <t>電訊</t>
    <phoneticPr fontId="3" type="noConversion"/>
  </si>
  <si>
    <t>人數</t>
    <phoneticPr fontId="3" type="noConversion"/>
  </si>
  <si>
    <t>授課教師</t>
    <phoneticPr fontId="3" type="noConversion"/>
  </si>
  <si>
    <t>陳建強</t>
    <phoneticPr fontId="3" type="noConversion"/>
  </si>
  <si>
    <t>陳姵妏</t>
    <phoneticPr fontId="3" type="noConversion"/>
  </si>
  <si>
    <t>林淑怡</t>
    <phoneticPr fontId="3" type="noConversion"/>
  </si>
  <si>
    <t>楊麗卿</t>
    <phoneticPr fontId="3" type="noConversion"/>
  </si>
  <si>
    <t>謝明婷</t>
    <phoneticPr fontId="3" type="noConversion"/>
  </si>
  <si>
    <t>梁麗梅</t>
    <phoneticPr fontId="3" type="noConversion"/>
  </si>
  <si>
    <t>陳志雄</t>
    <phoneticPr fontId="3" type="noConversion"/>
  </si>
  <si>
    <t>鍾震寰</t>
    <phoneticPr fontId="3" type="noConversion"/>
  </si>
  <si>
    <t>林羿君</t>
    <phoneticPr fontId="3" type="noConversion"/>
  </si>
  <si>
    <t>陳映雪</t>
    <phoneticPr fontId="3" type="noConversion"/>
  </si>
  <si>
    <t>王維洸</t>
    <phoneticPr fontId="3" type="noConversion"/>
  </si>
  <si>
    <t>馬庭宇</t>
    <phoneticPr fontId="3" type="noConversion"/>
  </si>
  <si>
    <t>張學龍</t>
    <phoneticPr fontId="3" type="noConversion"/>
  </si>
  <si>
    <t>王維洸</t>
    <phoneticPr fontId="3" type="noConversion"/>
  </si>
  <si>
    <t>陳李瑋</t>
    <phoneticPr fontId="3" type="noConversion"/>
  </si>
  <si>
    <t>王維洸</t>
    <phoneticPr fontId="3" type="noConversion"/>
  </si>
  <si>
    <t>馬庭宇</t>
    <phoneticPr fontId="3" type="noConversion"/>
  </si>
  <si>
    <t>許修銘</t>
    <phoneticPr fontId="3" type="noConversion"/>
  </si>
  <si>
    <t>許修銘</t>
    <phoneticPr fontId="3" type="noConversion"/>
  </si>
  <si>
    <t>李滙慈</t>
    <phoneticPr fontId="3" type="noConversion"/>
  </si>
  <si>
    <t>楊紫琪</t>
    <phoneticPr fontId="3" type="noConversion"/>
  </si>
  <si>
    <t>藍威</t>
    <phoneticPr fontId="3" type="noConversion"/>
  </si>
  <si>
    <t>謝巧玲</t>
    <phoneticPr fontId="3" type="noConversion"/>
  </si>
  <si>
    <t>王樹傑</t>
    <phoneticPr fontId="3" type="noConversion"/>
  </si>
  <si>
    <t>王樹傑</t>
    <phoneticPr fontId="3" type="noConversion"/>
  </si>
  <si>
    <t>李安捷</t>
    <phoneticPr fontId="3" type="noConversion"/>
  </si>
  <si>
    <t>曾國能</t>
    <phoneticPr fontId="3" type="noConversion"/>
  </si>
  <si>
    <t>陳濂承</t>
    <phoneticPr fontId="3" type="noConversion"/>
  </si>
  <si>
    <t>劉威志</t>
    <phoneticPr fontId="3" type="noConversion"/>
  </si>
  <si>
    <t>鄭伊晴</t>
    <phoneticPr fontId="3" type="noConversion"/>
  </si>
  <si>
    <t>楊白鯨</t>
    <phoneticPr fontId="3" type="noConversion"/>
  </si>
  <si>
    <t>廖家珍</t>
    <phoneticPr fontId="3" type="noConversion"/>
  </si>
  <si>
    <t>李芃瑤</t>
    <phoneticPr fontId="3" type="noConversion"/>
  </si>
  <si>
    <t>李貴民</t>
    <phoneticPr fontId="3" type="noConversion"/>
  </si>
  <si>
    <t>賴純茹</t>
    <phoneticPr fontId="3" type="noConversion"/>
  </si>
  <si>
    <t>節次&gt;&gt;</t>
  </si>
  <si>
    <t>0720~0810
早自習</t>
  </si>
  <si>
    <t>0810~0900
第一節</t>
  </si>
  <si>
    <t>0910~1000
第二節</t>
  </si>
  <si>
    <t>1010~1100
第三節</t>
  </si>
  <si>
    <t>1110~1200
第四節</t>
  </si>
  <si>
    <t xml:space="preserve">
午休</t>
  </si>
  <si>
    <t>1310~1400
第五節</t>
  </si>
  <si>
    <t>1410~1500
第六節</t>
  </si>
  <si>
    <t>1510~1600
第七節</t>
  </si>
  <si>
    <t>1605~1650
第八節</t>
  </si>
  <si>
    <t>1730~1815
晚第1節:A</t>
  </si>
  <si>
    <t>1815~1900
晚第2節:B</t>
  </si>
  <si>
    <t>1900~1945
晚第3節:C</t>
  </si>
  <si>
    <t>節次:上課科別</t>
  </si>
  <si>
    <t>備註
(調／補課)</t>
  </si>
  <si>
    <t xml:space="preserve">備註
</t>
  </si>
  <si>
    <t>四</t>
  </si>
  <si>
    <t>五</t>
  </si>
  <si>
    <t>六</t>
  </si>
  <si>
    <t>日</t>
  </si>
  <si>
    <r>
      <t>1102</t>
    </r>
    <r>
      <rPr>
        <b/>
        <sz val="18"/>
        <color rgb="FFFF0000"/>
        <rFont val="細明體"/>
        <family val="3"/>
        <charset val="136"/>
      </rPr>
      <t>職科重補修專班課表</t>
    </r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</si>
  <si>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</si>
  <si>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</si>
  <si>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</si>
  <si>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</si>
  <si>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</si>
  <si>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六</t>
    <phoneticPr fontId="3" type="noConversion"/>
  </si>
  <si>
    <t>日</t>
    <phoneticPr fontId="3" type="noConversion"/>
  </si>
  <si>
    <t>4/20 (16：20)  /   A503普三甲教室</t>
    <phoneticPr fontId="3" type="noConversion"/>
  </si>
  <si>
    <t>4/14～4/15 (12：00~13：00)  /  B501動三甲教室</t>
    <phoneticPr fontId="3" type="noConversion"/>
  </si>
  <si>
    <t>4/14～4/15 (12：00~13：00)  /  B501動三甲教室</t>
    <phoneticPr fontId="3" type="noConversion"/>
  </si>
  <si>
    <t>4/18 (10：00)  /  A301汽一甲教室</t>
    <phoneticPr fontId="3" type="noConversion"/>
  </si>
  <si>
    <t>4/20 (16：20)  /   A503普三甲教室</t>
    <phoneticPr fontId="3" type="noConversion"/>
  </si>
  <si>
    <t>4/14(17:00~17:30) / B6電腦中心</t>
    <phoneticPr fontId="3" type="noConversion"/>
  </si>
  <si>
    <t>4/13(13:00-17:00) ; 4/14(08:00-12:00) 
 /  B403電訊三甲教室</t>
    <phoneticPr fontId="3" type="noConversion"/>
  </si>
  <si>
    <t>4/13(13:00-17:00) ; 4/14(08:00-12:00)
  /  B403電訊三甲教室</t>
    <phoneticPr fontId="3" type="noConversion"/>
  </si>
  <si>
    <t>4/13 (16：10-16:30) ; 4/14(17:00-17:30)
  /  B204餐二乙教室</t>
    <phoneticPr fontId="3" type="noConversion"/>
  </si>
  <si>
    <t>4/21 (17：00~17 : 30)  /   A502汽三乙教室</t>
    <phoneticPr fontId="3" type="noConversion"/>
  </si>
  <si>
    <t>4/18 (16：50)  /   B401動二甲教室</t>
    <phoneticPr fontId="3" type="noConversion"/>
  </si>
  <si>
    <t>4/18 (11：00)  /   A302動二甲教室</t>
    <phoneticPr fontId="3" type="noConversion"/>
  </si>
  <si>
    <t>4/21 (17：00~17 : 30)  /   A502汽三乙教室</t>
    <phoneticPr fontId="3" type="noConversion"/>
  </si>
  <si>
    <t>4/18 (13:00~16:00)  /  教務處</t>
  </si>
  <si>
    <t>4/18 (13:00~16:00)  /  教務處</t>
    <phoneticPr fontId="3" type="noConversion"/>
  </si>
  <si>
    <t>4/18 (13:00~16:00)  /  教務處</t>
    <phoneticPr fontId="3" type="noConversion"/>
  </si>
  <si>
    <t>4/20(10:00~12:30)  /  電訊科科辦</t>
    <phoneticPr fontId="3" type="noConversion"/>
  </si>
  <si>
    <t>4/20(10:00~12:30)  /  電訊科科辦</t>
    <phoneticPr fontId="3" type="noConversion"/>
  </si>
  <si>
    <t>4/20(10:00~12:30)  /  電訊科科辦</t>
    <phoneticPr fontId="3" type="noConversion"/>
  </si>
  <si>
    <t>4/18 (13：00-17 : 00)  /  學務處</t>
    <phoneticPr fontId="3" type="noConversion"/>
  </si>
  <si>
    <t>4/15 (17：00~17：30)  /  B402動一甲教室</t>
    <phoneticPr fontId="3" type="noConversion"/>
  </si>
  <si>
    <t>4/15 (17：00~17：30)  /  B402動一甲教室</t>
    <phoneticPr fontId="3" type="noConversion"/>
  </si>
  <si>
    <t>4/15 (17：10)  /   B202餐三乙教室</t>
    <phoneticPr fontId="3" type="noConversion"/>
  </si>
  <si>
    <t>4/15 (17：10)  /   B202餐三乙教室</t>
    <phoneticPr fontId="3" type="noConversion"/>
  </si>
  <si>
    <t>4/15 (13:00~15:00)  /  輔導室</t>
    <phoneticPr fontId="3" type="noConversion"/>
  </si>
  <si>
    <t>4/15 (13:00~15:00)  /  輔導室</t>
    <phoneticPr fontId="3" type="noConversion"/>
  </si>
  <si>
    <r>
      <t>專班(18小時)</t>
    </r>
    <r>
      <rPr>
        <sz val="10"/>
        <rFont val="微軟正黑體"/>
        <family val="2"/>
        <charset val="136"/>
      </rPr>
      <t>4/18.19.21.26.28.29 (17:00-20:00)
 / A403汽二甲教室</t>
    </r>
    <phoneticPr fontId="3" type="noConversion"/>
  </si>
  <si>
    <t>4/18 (08:00~12:00)  /  B201餐三甲教室</t>
    <phoneticPr fontId="3" type="noConversion"/>
  </si>
  <si>
    <t>4/18 (08:00~12:00)  /  B201餐三甲教室</t>
    <phoneticPr fontId="3" type="noConversion"/>
  </si>
  <si>
    <t>4/15 (13:00~17:00)  /  輔導室</t>
    <phoneticPr fontId="3" type="noConversion"/>
  </si>
  <si>
    <t>4/20 (13:00)  /  汽車科科辦</t>
    <phoneticPr fontId="3" type="noConversion"/>
  </si>
  <si>
    <t>4/18 (08：00-12 : 00)  /   學務處</t>
    <phoneticPr fontId="3" type="noConversion"/>
  </si>
  <si>
    <r>
      <t>專班(24小時)</t>
    </r>
    <r>
      <rPr>
        <sz val="10"/>
        <color rgb="FFFF0000"/>
        <rFont val="微軟正黑體"/>
        <family val="2"/>
        <charset val="136"/>
      </rPr>
      <t xml:space="preserve"> </t>
    </r>
    <r>
      <rPr>
        <sz val="10"/>
        <color theme="1"/>
        <rFont val="微軟正黑體"/>
        <family val="2"/>
        <charset val="136"/>
      </rPr>
      <t>4/19.26 5/3.5.6.10 (17:30-19:45)
/ 4/20.27 (16:05-18:30) / A301汽一甲教室</t>
    </r>
    <phoneticPr fontId="3" type="noConversion"/>
  </si>
  <si>
    <t>國文一上</t>
  </si>
  <si>
    <t>國文一上</t>
    <phoneticPr fontId="3" type="noConversion"/>
  </si>
  <si>
    <t>國文一上</t>
    <phoneticPr fontId="3" type="noConversion"/>
  </si>
  <si>
    <t>國文一上</t>
    <phoneticPr fontId="3" type="noConversion"/>
  </si>
  <si>
    <t>4/14(15:00)  /  西餐教室庫房辦公室</t>
    <phoneticPr fontId="3" type="noConversion"/>
  </si>
  <si>
    <t>專班上課時間、地點&amp;自學班拿作業時間、地點</t>
    <phoneticPr fontId="3" type="noConversion"/>
  </si>
  <si>
    <t>專班上課時間、地點&amp;自學班拿作業時間、地點</t>
    <phoneticPr fontId="3" type="noConversion"/>
  </si>
  <si>
    <r>
      <rPr>
        <sz val="12"/>
        <color rgb="FFFF0000"/>
        <rFont val="微軟正黑體"/>
        <family val="2"/>
        <charset val="136"/>
      </rPr>
      <t>專班(6小時)</t>
    </r>
    <r>
      <rPr>
        <sz val="12"/>
        <rFont val="微軟正黑體"/>
        <family val="2"/>
        <charset val="136"/>
      </rPr>
      <t xml:space="preserve"> </t>
    </r>
    <r>
      <rPr>
        <sz val="10"/>
        <color theme="1"/>
        <rFont val="微軟正黑體"/>
        <family val="2"/>
        <charset val="136"/>
      </rPr>
      <t xml:space="preserve">5/7 (08：00~15 : 00) </t>
    </r>
    <r>
      <rPr>
        <sz val="10"/>
        <rFont val="微軟正黑體"/>
        <family val="2"/>
        <charset val="136"/>
      </rPr>
      <t xml:space="preserve">
 /   A502汽三乙教室</t>
    </r>
    <phoneticPr fontId="3" type="noConversion"/>
  </si>
  <si>
    <r>
      <t>專班(18小時)</t>
    </r>
    <r>
      <rPr>
        <sz val="10"/>
        <color theme="1"/>
        <rFont val="微軟正黑體"/>
        <family val="2"/>
        <charset val="136"/>
      </rPr>
      <t>4/18.26.29 5/2(17:00~19:20)
/ 4/25(07:30-12:30)  /  B303教室</t>
    </r>
    <phoneticPr fontId="3" type="noConversion"/>
  </si>
  <si>
    <t>4/14(15:00)  /  西餐教室庫房辦公室</t>
    <phoneticPr fontId="3" type="noConversion"/>
  </si>
  <si>
    <t>4/14(14:00)  /  烘焙教室</t>
    <phoneticPr fontId="3" type="noConversion"/>
  </si>
  <si>
    <t>4/20(09:00)  /  教務處</t>
    <phoneticPr fontId="3" type="noConversion"/>
  </si>
  <si>
    <t>4/20(10:00)  /  教務處</t>
    <phoneticPr fontId="3" type="noConversion"/>
  </si>
  <si>
    <t>4/20(11:00)  /  教務處</t>
    <phoneticPr fontId="3" type="noConversion"/>
  </si>
  <si>
    <t>化學一上</t>
    <phoneticPr fontId="3" type="noConversion"/>
  </si>
  <si>
    <t>4/18 (10：00)  /  A301汽一甲教室</t>
    <phoneticPr fontId="3" type="noConversion"/>
  </si>
  <si>
    <t>4/19 (13：00-17 : 00)  /  A401汽一乙教室</t>
    <phoneticPr fontId="3" type="noConversion"/>
  </si>
  <si>
    <t>4/19 (13：00-17 : 00)  /  A401汽一乙教室</t>
    <phoneticPr fontId="3" type="noConversion"/>
  </si>
  <si>
    <t>4/18 (08：00-12 : 00)  /  B203餐二甲教室</t>
    <phoneticPr fontId="3" type="noConversion"/>
  </si>
  <si>
    <t>4/18 (08：00-12 : 00)  /  B203餐二甲教室</t>
    <phoneticPr fontId="3" type="noConversion"/>
  </si>
  <si>
    <t>數學(工)一上</t>
    <phoneticPr fontId="3" type="noConversion"/>
  </si>
  <si>
    <t>數學(商)一上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</si>
</sst>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"/>
  </numFmts>
  <fonts count="4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14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PMingLiu"/>
      <family val="1"/>
      <charset val="136"/>
    </font>
    <font>
      <b/>
      <sz val="18"/>
      <color rgb="FFFF0000"/>
      <name val="Arial"/>
      <family val="2"/>
    </font>
    <font>
      <b/>
      <sz val="18"/>
      <color rgb="FFFF0000"/>
      <name val="新細明體"/>
      <family val="1"/>
      <charset val="136"/>
    </font>
    <font>
      <b/>
      <sz val="13"/>
      <color rgb="FFFF0000"/>
      <name val="Arial"/>
      <family val="2"/>
    </font>
    <font>
      <sz val="13"/>
      <color rgb="FFFF0000"/>
      <name val="Arial"/>
      <family val="2"/>
    </font>
    <font>
      <sz val="13"/>
      <color rgb="FF0000FF"/>
      <name val="Arial"/>
      <family val="2"/>
    </font>
    <font>
      <sz val="13"/>
      <name val="Arial"/>
      <family val="2"/>
    </font>
    <font>
      <sz val="12"/>
      <color rgb="FFFF0000"/>
      <name val="PMingLiu"/>
      <family val="1"/>
      <charset val="136"/>
    </font>
    <font>
      <b/>
      <sz val="18"/>
      <color rgb="FFFF0000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19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rgb="FFFFF2CC"/>
        <bgColor rgb="FFFFF2CC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B7E1CD"/>
        <bgColor rgb="FFB7E1CD"/>
      </patternFill>
    </fill>
    <fill>
      <patternFill patternType="solid">
        <fgColor theme="6" tint="0.59999389629810485"/>
        <bgColor rgb="FFD9EAD3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150"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6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/>
    <xf numFmtId="0" fontId="12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4" fillId="4" borderId="4" applyNumberFormat="0" applyAlignment="0" applyProtection="0"/>
    <xf numFmtId="0" fontId="14" fillId="12" borderId="4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2" fillId="10" borderId="5" applyNumberFormat="0" applyFont="0" applyAlignment="0" applyProtection="0"/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/>
    <xf numFmtId="0" fontId="17" fillId="0" borderId="7" applyNumberFormat="0" applyFill="0" applyAlignment="0" applyProtection="0">
      <alignment vertical="center"/>
    </xf>
    <xf numFmtId="0" fontId="2" fillId="10" borderId="5" applyNumberFormat="0" applyFont="0" applyAlignment="0" applyProtection="0">
      <alignment vertical="center"/>
    </xf>
    <xf numFmtId="0" fontId="2" fillId="10" borderId="5" applyNumberFormat="0" applyFont="0" applyAlignment="0" applyProtection="0">
      <alignment vertical="center"/>
    </xf>
    <xf numFmtId="0" fontId="6" fillId="10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/>
    <xf numFmtId="0" fontId="5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/>
    <xf numFmtId="0" fontId="5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/>
    <xf numFmtId="0" fontId="22" fillId="0" borderId="1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/>
    <xf numFmtId="0" fontId="27" fillId="15" borderId="4" applyNumberFormat="0" applyAlignment="0" applyProtection="0">
      <alignment vertical="center"/>
    </xf>
    <xf numFmtId="0" fontId="28" fillId="12" borderId="16" applyNumberFormat="0" applyAlignment="0" applyProtection="0">
      <alignment vertical="center"/>
    </xf>
    <xf numFmtId="0" fontId="28" fillId="4" borderId="16" applyNumberFormat="0" applyAlignment="0" applyProtection="0"/>
    <xf numFmtId="0" fontId="28" fillId="4" borderId="16" applyNumberFormat="0" applyAlignment="0" applyProtection="0">
      <alignment vertical="center"/>
    </xf>
    <xf numFmtId="0" fontId="29" fillId="28" borderId="17" applyNumberFormat="0" applyAlignment="0" applyProtection="0">
      <alignment vertical="center"/>
    </xf>
    <xf numFmtId="0" fontId="29" fillId="28" borderId="17" applyNumberFormat="0" applyAlignment="0" applyProtection="0"/>
    <xf numFmtId="0" fontId="29" fillId="28" borderId="17" applyNumberForma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31" fillId="0" borderId="0" xfId="0" applyFont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0" borderId="0" xfId="0" applyNumberFormat="1" applyFont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 wrapText="1"/>
    </xf>
    <xf numFmtId="49" fontId="33" fillId="0" borderId="0" xfId="0" applyNumberFormat="1" applyFont="1" applyAlignment="1"/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49" fontId="34" fillId="0" borderId="0" xfId="0" applyNumberFormat="1" applyFont="1" applyAlignment="1">
      <alignment vertical="center"/>
    </xf>
    <xf numFmtId="0" fontId="35" fillId="29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30" borderId="0" xfId="0" applyFont="1" applyFill="1" applyAlignment="1">
      <alignment horizontal="center" vertical="center" wrapText="1"/>
    </xf>
    <xf numFmtId="0" fontId="34" fillId="31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36" fillId="32" borderId="0" xfId="0" applyFont="1" applyFill="1" applyAlignment="1">
      <alignment horizontal="left"/>
    </xf>
    <xf numFmtId="0" fontId="37" fillId="32" borderId="0" xfId="0" applyFont="1" applyFill="1" applyAlignment="1">
      <alignment horizontal="center"/>
    </xf>
    <xf numFmtId="0" fontId="38" fillId="32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39" fillId="33" borderId="0" xfId="0" applyFont="1" applyFill="1" applyAlignment="1">
      <alignment horizontal="center"/>
    </xf>
    <xf numFmtId="0" fontId="33" fillId="0" borderId="0" xfId="0" applyFont="1" applyAlignment="1"/>
    <xf numFmtId="0" fontId="2" fillId="0" borderId="0" xfId="0" applyFont="1" applyFill="1" applyAlignment="1">
      <alignment horizontal="center" vertical="center" wrapText="1"/>
    </xf>
    <xf numFmtId="0" fontId="33" fillId="0" borderId="0" xfId="0" applyFont="1" applyFill="1" applyAlignment="1"/>
    <xf numFmtId="176" fontId="33" fillId="0" borderId="0" xfId="0" applyNumberFormat="1" applyFont="1" applyFill="1" applyAlignment="1">
      <alignment horizontal="right"/>
    </xf>
    <xf numFmtId="176" fontId="33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/>
    <xf numFmtId="0" fontId="0" fillId="2" borderId="0" xfId="0" applyFont="1" applyFill="1" applyAlignment="1"/>
    <xf numFmtId="0" fontId="3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40" fillId="0" borderId="0" xfId="0" applyFont="1" applyFill="1" applyAlignment="1">
      <alignment horizontal="center"/>
    </xf>
    <xf numFmtId="0" fontId="33" fillId="34" borderId="0" xfId="0" applyFont="1" applyFill="1" applyAlignment="1"/>
    <xf numFmtId="0" fontId="33" fillId="34" borderId="0" xfId="0" applyFont="1" applyFill="1" applyAlignment="1">
      <alignment vertical="center"/>
    </xf>
    <xf numFmtId="0" fontId="0" fillId="35" borderId="0" xfId="0" applyFont="1" applyFill="1" applyAlignment="1"/>
    <xf numFmtId="0" fontId="33" fillId="35" borderId="0" xfId="0" applyFont="1" applyFill="1" applyAlignment="1">
      <alignment vertical="center"/>
    </xf>
    <xf numFmtId="0" fontId="37" fillId="0" borderId="0" xfId="0" applyFont="1" applyBorder="1" applyAlignment="1">
      <alignment horizontal="center"/>
    </xf>
    <xf numFmtId="0" fontId="33" fillId="0" borderId="0" xfId="0" applyFont="1" applyBorder="1" applyAlignment="1"/>
    <xf numFmtId="0" fontId="3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35" fillId="29" borderId="26" xfId="0" applyFont="1" applyFill="1" applyBorder="1" applyAlignment="1">
      <alignment horizontal="center" vertical="center" wrapText="1"/>
    </xf>
    <xf numFmtId="0" fontId="39" fillId="0" borderId="26" xfId="0" applyFont="1" applyBorder="1" applyAlignment="1">
      <alignment horizontal="center"/>
    </xf>
    <xf numFmtId="0" fontId="33" fillId="0" borderId="26" xfId="0" applyFont="1" applyBorder="1" applyAlignment="1"/>
    <xf numFmtId="0" fontId="33" fillId="0" borderId="26" xfId="0" applyFont="1" applyFill="1" applyBorder="1" applyAlignment="1"/>
    <xf numFmtId="0" fontId="33" fillId="0" borderId="26" xfId="0" applyFont="1" applyFill="1" applyBorder="1" applyAlignment="1">
      <alignment vertical="center"/>
    </xf>
    <xf numFmtId="0" fontId="0" fillId="0" borderId="26" xfId="0" applyFont="1" applyBorder="1" applyAlignment="1"/>
    <xf numFmtId="0" fontId="32" fillId="0" borderId="20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top" wrapText="1"/>
    </xf>
    <xf numFmtId="0" fontId="32" fillId="0" borderId="22" xfId="0" applyFont="1" applyBorder="1" applyAlignment="1">
      <alignment horizontal="center" vertical="top" wrapText="1"/>
    </xf>
    <xf numFmtId="0" fontId="32" fillId="0" borderId="22" xfId="0" applyFont="1" applyBorder="1" applyAlignment="1">
      <alignment horizontal="left" vertical="top" wrapText="1"/>
    </xf>
    <xf numFmtId="176" fontId="33" fillId="2" borderId="0" xfId="0" applyNumberFormat="1" applyFont="1" applyFill="1" applyAlignment="1">
      <alignment horizontal="right" vertical="center"/>
    </xf>
    <xf numFmtId="0" fontId="33" fillId="2" borderId="0" xfId="0" applyFont="1" applyFill="1" applyAlignment="1"/>
    <xf numFmtId="0" fontId="33" fillId="2" borderId="0" xfId="0" applyFont="1" applyFill="1" applyBorder="1" applyAlignment="1"/>
    <xf numFmtId="0" fontId="33" fillId="2" borderId="26" xfId="0" applyFont="1" applyFill="1" applyBorder="1" applyAlignment="1"/>
    <xf numFmtId="0" fontId="3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3" fillId="2" borderId="26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76" fontId="33" fillId="2" borderId="0" xfId="0" applyNumberFormat="1" applyFont="1" applyFill="1" applyAlignment="1">
      <alignment horizontal="right"/>
    </xf>
    <xf numFmtId="0" fontId="43" fillId="0" borderId="20" xfId="0" applyFont="1" applyBorder="1" applyAlignment="1">
      <alignment horizontal="left" vertical="top" wrapText="1"/>
    </xf>
    <xf numFmtId="0" fontId="32" fillId="0" borderId="20" xfId="0" applyFont="1" applyBorder="1" applyAlignment="1">
      <alignment horizontal="left" vertical="center" wrapText="1"/>
    </xf>
    <xf numFmtId="0" fontId="32" fillId="0" borderId="25" xfId="0" applyFont="1" applyBorder="1" applyAlignment="1">
      <alignment horizontal="center" vertical="center"/>
    </xf>
    <xf numFmtId="0" fontId="31" fillId="37" borderId="0" xfId="0" applyFont="1" applyFill="1" applyAlignment="1">
      <alignment horizontal="center"/>
    </xf>
    <xf numFmtId="0" fontId="33" fillId="37" borderId="0" xfId="0" applyFont="1" applyFill="1" applyAlignment="1">
      <alignment horizontal="center"/>
    </xf>
    <xf numFmtId="0" fontId="33" fillId="37" borderId="0" xfId="0" applyFont="1" applyFill="1" applyBorder="1" applyAlignment="1">
      <alignment horizontal="center"/>
    </xf>
    <xf numFmtId="0" fontId="2" fillId="37" borderId="0" xfId="0" applyFont="1" applyFill="1" applyAlignment="1">
      <alignment horizontal="center" vertical="center" wrapText="1"/>
    </xf>
    <xf numFmtId="0" fontId="43" fillId="0" borderId="22" xfId="0" applyFont="1" applyBorder="1" applyAlignment="1">
      <alignment horizontal="left" vertical="center" wrapText="1"/>
    </xf>
    <xf numFmtId="0" fontId="33" fillId="2" borderId="0" xfId="0" applyFont="1" applyFill="1" applyAlignment="1">
      <alignment horizontal="center"/>
    </xf>
    <xf numFmtId="0" fontId="33" fillId="36" borderId="0" xfId="0" applyFont="1" applyFill="1" applyAlignment="1">
      <alignment horizontal="center"/>
    </xf>
    <xf numFmtId="0" fontId="31" fillId="38" borderId="0" xfId="0" applyFont="1" applyFill="1" applyAlignment="1">
      <alignment horizontal="center"/>
    </xf>
    <xf numFmtId="0" fontId="31" fillId="2" borderId="19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/>
    </xf>
  </cellXfs>
  <cellStyles count="150">
    <cellStyle name="20% - 輔色1 2" xfId="1"/>
    <cellStyle name="20% - 輔色1 3" xfId="2"/>
    <cellStyle name="20% - 輔色1 4" xfId="3"/>
    <cellStyle name="20% - 輔色2 2" xfId="4"/>
    <cellStyle name="20% - 輔色2 3" xfId="5"/>
    <cellStyle name="20% - 輔色2 4" xfId="6"/>
    <cellStyle name="20% - 輔色3 2" xfId="7"/>
    <cellStyle name="20% - 輔色3 3" xfId="8"/>
    <cellStyle name="20% - 輔色3 4" xfId="9"/>
    <cellStyle name="20% - 輔色4 2" xfId="10"/>
    <cellStyle name="20% - 輔色4 3" xfId="11"/>
    <cellStyle name="20% - 輔色4 4" xfId="12"/>
    <cellStyle name="20% - 輔色5 2" xfId="13"/>
    <cellStyle name="20% - 輔色5 3" xfId="14"/>
    <cellStyle name="20% - 輔色5 4" xfId="15"/>
    <cellStyle name="20% - 輔色6 2" xfId="16"/>
    <cellStyle name="20% - 輔色6 3" xfId="17"/>
    <cellStyle name="20% - 輔色6 4" xfId="18"/>
    <cellStyle name="40% - 輔色1 2" xfId="19"/>
    <cellStyle name="40% - 輔色1 3" xfId="20"/>
    <cellStyle name="40% - 輔色1 4" xfId="21"/>
    <cellStyle name="40% - 輔色2 2" xfId="22"/>
    <cellStyle name="40% - 輔色2 3" xfId="23"/>
    <cellStyle name="40% - 輔色2 4" xfId="24"/>
    <cellStyle name="40% - 輔色3 2" xfId="25"/>
    <cellStyle name="40% - 輔色3 3" xfId="26"/>
    <cellStyle name="40% - 輔色3 4" xfId="27"/>
    <cellStyle name="40% - 輔色4 2" xfId="28"/>
    <cellStyle name="40% - 輔色4 3" xfId="29"/>
    <cellStyle name="40% - 輔色4 4" xfId="30"/>
    <cellStyle name="40% - 輔色5 2" xfId="31"/>
    <cellStyle name="40% - 輔色5 3" xfId="32"/>
    <cellStyle name="40% - 輔色5 4" xfId="33"/>
    <cellStyle name="40% - 輔色6 2" xfId="34"/>
    <cellStyle name="40% - 輔色6 3" xfId="35"/>
    <cellStyle name="40% - 輔色6 4" xfId="36"/>
    <cellStyle name="60% - 輔色1 2" xfId="37"/>
    <cellStyle name="60% - 輔色1 3" xfId="38"/>
    <cellStyle name="60% - 輔色1 4" xfId="39"/>
    <cellStyle name="60% - 輔色2 2" xfId="40"/>
    <cellStyle name="60% - 輔色2 3" xfId="41"/>
    <cellStyle name="60% - 輔色2 4" xfId="42"/>
    <cellStyle name="60% - 輔色3 2" xfId="43"/>
    <cellStyle name="60% - 輔色3 3" xfId="44"/>
    <cellStyle name="60% - 輔色3 4" xfId="45"/>
    <cellStyle name="60% - 輔色4 2" xfId="46"/>
    <cellStyle name="60% - 輔色4 3" xfId="47"/>
    <cellStyle name="60% - 輔色4 4" xfId="48"/>
    <cellStyle name="60% - 輔色5 2" xfId="49"/>
    <cellStyle name="60% - 輔色5 3" xfId="50"/>
    <cellStyle name="60% - 輔色5 4" xfId="51"/>
    <cellStyle name="60% - 輔色6 2" xfId="52"/>
    <cellStyle name="60% - 輔色6 3" xfId="53"/>
    <cellStyle name="60% - 輔色6 4" xfId="54"/>
    <cellStyle name="Normal" xfId="55"/>
    <cellStyle name="一般" xfId="0" builtinId="0"/>
    <cellStyle name="一般 11" xfId="56"/>
    <cellStyle name="一般 2" xfId="57"/>
    <cellStyle name="一般 2 2" xfId="58"/>
    <cellStyle name="一般 2 3" xfId="59"/>
    <cellStyle name="一般 2 4" xfId="60"/>
    <cellStyle name="一般 3" xfId="61"/>
    <cellStyle name="一般 3 2" xfId="62"/>
    <cellStyle name="一般 4" xfId="63"/>
    <cellStyle name="一般 4 2" xfId="64"/>
    <cellStyle name="一般 5" xfId="65"/>
    <cellStyle name="一般 6" xfId="66"/>
    <cellStyle name="一般 7" xfId="67"/>
    <cellStyle name="一般 7 2" xfId="68"/>
    <cellStyle name="一般 8" xfId="69"/>
    <cellStyle name="一般 8 2" xfId="70"/>
    <cellStyle name="不良" xfId="71"/>
    <cellStyle name="中性色" xfId="72"/>
    <cellStyle name="中等 2" xfId="73"/>
    <cellStyle name="中等 3" xfId="74"/>
    <cellStyle name="中等 4" xfId="75"/>
    <cellStyle name="合計 2" xfId="76"/>
    <cellStyle name="合計 3" xfId="77"/>
    <cellStyle name="合計 4" xfId="78"/>
    <cellStyle name="好 2" xfId="79"/>
    <cellStyle name="好 3" xfId="80"/>
    <cellStyle name="好 4" xfId="81"/>
    <cellStyle name="好_疑似特教生 ~更正版" xfId="82"/>
    <cellStyle name="良好" xfId="83"/>
    <cellStyle name="計算" xfId="84"/>
    <cellStyle name="計算方式 2" xfId="85"/>
    <cellStyle name="計算方式 3" xfId="86"/>
    <cellStyle name="計算方式 4" xfId="87"/>
    <cellStyle name="記事" xfId="88"/>
    <cellStyle name="連結的儲存格 2" xfId="89"/>
    <cellStyle name="連結的儲存格 3" xfId="90"/>
    <cellStyle name="連結的儲存格 4" xfId="91"/>
    <cellStyle name="備註 2" xfId="92"/>
    <cellStyle name="備註 3" xfId="93"/>
    <cellStyle name="備註 4" xfId="94"/>
    <cellStyle name="說明文字 2" xfId="95"/>
    <cellStyle name="說明文字 3" xfId="96"/>
    <cellStyle name="說明文字 4" xfId="97"/>
    <cellStyle name="輔色1 2" xfId="98"/>
    <cellStyle name="輔色1 3" xfId="99"/>
    <cellStyle name="輔色1 4" xfId="100"/>
    <cellStyle name="輔色2 2" xfId="101"/>
    <cellStyle name="輔色2 3" xfId="102"/>
    <cellStyle name="輔色2 4" xfId="103"/>
    <cellStyle name="輔色3 2" xfId="104"/>
    <cellStyle name="輔色3 3" xfId="105"/>
    <cellStyle name="輔色3 4" xfId="106"/>
    <cellStyle name="輔色4 2" xfId="107"/>
    <cellStyle name="輔色4 3" xfId="108"/>
    <cellStyle name="輔色4 4" xfId="109"/>
    <cellStyle name="輔色5 2" xfId="110"/>
    <cellStyle name="輔色5 3" xfId="111"/>
    <cellStyle name="輔色5 4" xfId="112"/>
    <cellStyle name="輔色6 2" xfId="113"/>
    <cellStyle name="輔色6 3" xfId="114"/>
    <cellStyle name="輔色6 4" xfId="115"/>
    <cellStyle name="標題  2" xfId="116"/>
    <cellStyle name="標題  3" xfId="117"/>
    <cellStyle name="標題  4" xfId="118"/>
    <cellStyle name="標題 1 2" xfId="119"/>
    <cellStyle name="標題 1 3" xfId="120"/>
    <cellStyle name="標題 1 4" xfId="121"/>
    <cellStyle name="標題 2 2" xfId="122"/>
    <cellStyle name="標題 2 3" xfId="123"/>
    <cellStyle name="標題 2 4" xfId="124"/>
    <cellStyle name="標題 3 2" xfId="125"/>
    <cellStyle name="標題 3 3" xfId="126"/>
    <cellStyle name="標題 3 4" xfId="127"/>
    <cellStyle name="標題 4 2" xfId="128"/>
    <cellStyle name="標題 4 3" xfId="129"/>
    <cellStyle name="標題 4 4" xfId="130"/>
    <cellStyle name="標題 5" xfId="131"/>
    <cellStyle name="標題 6" xfId="132"/>
    <cellStyle name="標題 7" xfId="133"/>
    <cellStyle name="輸入 2" xfId="134"/>
    <cellStyle name="輸入 3" xfId="135"/>
    <cellStyle name="輸入 4" xfId="136"/>
    <cellStyle name="輸出 2" xfId="137"/>
    <cellStyle name="輸出 3" xfId="138"/>
    <cellStyle name="輸出 4" xfId="139"/>
    <cellStyle name="檢查儲存格 2" xfId="140"/>
    <cellStyle name="檢查儲存格 3" xfId="141"/>
    <cellStyle name="檢查儲存格 4" xfId="142"/>
    <cellStyle name="壞 2" xfId="143"/>
    <cellStyle name="壞 3" xfId="144"/>
    <cellStyle name="壞 4" xfId="145"/>
    <cellStyle name="壞_疑似特教生 ~更正版" xfId="146"/>
    <cellStyle name="警告文字 2" xfId="147"/>
    <cellStyle name="警告文字 3" xfId="148"/>
    <cellStyle name="警告文字 4" xfId="149"/>
  </cellStyles>
  <dxfs count="218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OAA\Desktop\1042-SCORE-1050824(104&#19979;&#25104;&#32318;)(&#35036;&#32771;&#2446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2-SCORE-1050824(104下成績)(補考後)"/>
      <sheetName val="身心障名單"/>
      <sheetName val="1041重補修名單"/>
      <sheetName val="工作表1"/>
    </sheetNames>
    <sheetDataSet>
      <sheetData sheetId="0" refreshError="1"/>
      <sheetData sheetId="1">
        <row r="1">
          <cell r="A1" t="str">
            <v>學號</v>
          </cell>
          <cell r="B1" t="str">
            <v>班級代碼</v>
          </cell>
          <cell r="C1" t="str">
            <v>實際班級</v>
          </cell>
          <cell r="D1" t="str">
            <v>導師</v>
          </cell>
          <cell r="E1" t="str">
            <v>教室位置</v>
          </cell>
          <cell r="F1" t="str">
            <v>姓名</v>
          </cell>
          <cell r="G1" t="str">
            <v>學號</v>
          </cell>
          <cell r="H1" t="str">
            <v>身分證</v>
          </cell>
        </row>
        <row r="2">
          <cell r="A2" t="str">
            <v>513052</v>
          </cell>
          <cell r="B2">
            <v>131</v>
          </cell>
          <cell r="C2" t="str">
            <v>汽一甲</v>
          </cell>
          <cell r="D2" t="str">
            <v>詹永義</v>
          </cell>
          <cell r="E2" t="str">
            <v>A101</v>
          </cell>
          <cell r="F2" t="str">
            <v>劉茗伸</v>
          </cell>
          <cell r="G2" t="str">
            <v>513052</v>
          </cell>
          <cell r="H2" t="str">
            <v>F131377970</v>
          </cell>
        </row>
        <row r="3">
          <cell r="A3" t="str">
            <v>513046</v>
          </cell>
          <cell r="B3">
            <v>131</v>
          </cell>
          <cell r="C3" t="str">
            <v>汽一甲</v>
          </cell>
          <cell r="D3" t="str">
            <v>詹永義</v>
          </cell>
          <cell r="E3" t="str">
            <v>A101</v>
          </cell>
          <cell r="F3" t="str">
            <v>蔡政諺</v>
          </cell>
          <cell r="G3" t="str">
            <v>513046</v>
          </cell>
          <cell r="H3" t="str">
            <v>F131110322</v>
          </cell>
        </row>
        <row r="4">
          <cell r="A4" t="str">
            <v>513059</v>
          </cell>
          <cell r="B4">
            <v>131</v>
          </cell>
          <cell r="C4" t="str">
            <v>汽一甲</v>
          </cell>
          <cell r="D4" t="str">
            <v>詹永義</v>
          </cell>
          <cell r="E4" t="str">
            <v>A101</v>
          </cell>
          <cell r="F4" t="str">
            <v>鄭榮安</v>
          </cell>
          <cell r="G4" t="str">
            <v>513059</v>
          </cell>
          <cell r="H4" t="str">
            <v>F130926111</v>
          </cell>
        </row>
        <row r="5">
          <cell r="A5" t="str">
            <v>513080</v>
          </cell>
          <cell r="B5">
            <v>132</v>
          </cell>
          <cell r="C5" t="str">
            <v>汽一乙</v>
          </cell>
          <cell r="D5" t="str">
            <v>梁立信</v>
          </cell>
          <cell r="E5" t="str">
            <v>A102</v>
          </cell>
          <cell r="F5" t="str">
            <v>林加非</v>
          </cell>
          <cell r="G5" t="str">
            <v>513080</v>
          </cell>
          <cell r="H5" t="str">
            <v>F131378726</v>
          </cell>
        </row>
        <row r="6">
          <cell r="A6" t="str">
            <v>513107</v>
          </cell>
          <cell r="B6">
            <v>132</v>
          </cell>
          <cell r="C6" t="str">
            <v>汽一乙</v>
          </cell>
          <cell r="D6" t="str">
            <v>梁立信</v>
          </cell>
          <cell r="E6" t="str">
            <v>A102</v>
          </cell>
          <cell r="F6" t="str">
            <v>黃軍豪</v>
          </cell>
          <cell r="G6" t="str">
            <v>513107</v>
          </cell>
          <cell r="H6" t="str">
            <v>F130316526</v>
          </cell>
        </row>
        <row r="7">
          <cell r="A7" t="str">
            <v>513133</v>
          </cell>
          <cell r="B7">
            <v>133</v>
          </cell>
          <cell r="C7" t="str">
            <v>汽一丙</v>
          </cell>
          <cell r="D7" t="str">
            <v>王維洸</v>
          </cell>
          <cell r="E7" t="str">
            <v>A103</v>
          </cell>
          <cell r="F7" t="str">
            <v>松俊傑</v>
          </cell>
          <cell r="G7" t="str">
            <v>513133</v>
          </cell>
          <cell r="H7" t="str">
            <v>M122989243</v>
          </cell>
        </row>
        <row r="8">
          <cell r="A8" t="str">
            <v>513166</v>
          </cell>
          <cell r="B8">
            <v>133</v>
          </cell>
          <cell r="C8" t="str">
            <v>汽一丙</v>
          </cell>
          <cell r="D8" t="str">
            <v>王維洸</v>
          </cell>
          <cell r="E8" t="str">
            <v>A103</v>
          </cell>
          <cell r="F8" t="str">
            <v>張幃畯</v>
          </cell>
          <cell r="G8" t="str">
            <v>513166</v>
          </cell>
          <cell r="H8" t="str">
            <v>F131175547</v>
          </cell>
        </row>
        <row r="9">
          <cell r="A9" t="str">
            <v>513141</v>
          </cell>
          <cell r="B9">
            <v>133</v>
          </cell>
          <cell r="C9" t="str">
            <v>汽一丙</v>
          </cell>
          <cell r="D9" t="str">
            <v>王維洸</v>
          </cell>
          <cell r="E9" t="str">
            <v>A103</v>
          </cell>
          <cell r="F9" t="str">
            <v>柯鼎泓</v>
          </cell>
          <cell r="G9" t="str">
            <v>513141</v>
          </cell>
          <cell r="H9" t="str">
            <v>F130320459</v>
          </cell>
        </row>
        <row r="10">
          <cell r="A10" t="str">
            <v>513220</v>
          </cell>
          <cell r="B10">
            <v>134</v>
          </cell>
          <cell r="C10" t="str">
            <v>汽一丁</v>
          </cell>
          <cell r="D10" t="str">
            <v>呂柏諭</v>
          </cell>
          <cell r="E10" t="str">
            <v>A201</v>
          </cell>
          <cell r="F10" t="str">
            <v>陳聖文</v>
          </cell>
          <cell r="G10" t="str">
            <v>513220</v>
          </cell>
          <cell r="H10" t="str">
            <v>F131109847</v>
          </cell>
        </row>
        <row r="11">
          <cell r="A11" t="str">
            <v>513237</v>
          </cell>
          <cell r="B11">
            <v>134</v>
          </cell>
          <cell r="C11" t="str">
            <v>汽一丁</v>
          </cell>
          <cell r="D11" t="str">
            <v>呂柏諭</v>
          </cell>
          <cell r="E11" t="str">
            <v>A201</v>
          </cell>
          <cell r="F11" t="str">
            <v>賴建佑</v>
          </cell>
          <cell r="G11" t="str">
            <v>513237</v>
          </cell>
          <cell r="H11" t="str">
            <v>F130324402</v>
          </cell>
        </row>
        <row r="12">
          <cell r="A12" t="str">
            <v>513215</v>
          </cell>
          <cell r="B12">
            <v>134</v>
          </cell>
          <cell r="C12" t="str">
            <v>汽一丁</v>
          </cell>
          <cell r="D12" t="str">
            <v>呂柏諭</v>
          </cell>
          <cell r="E12" t="str">
            <v>A201</v>
          </cell>
          <cell r="F12" t="str">
            <v>陳政宏</v>
          </cell>
          <cell r="G12" t="str">
            <v>513215</v>
          </cell>
          <cell r="H12" t="str">
            <v>F131112362</v>
          </cell>
        </row>
        <row r="13">
          <cell r="A13" t="str">
            <v>514003</v>
          </cell>
          <cell r="B13">
            <v>141</v>
          </cell>
          <cell r="C13" t="str">
            <v>訊一甲</v>
          </cell>
          <cell r="D13" t="str">
            <v>張順德</v>
          </cell>
          <cell r="E13" t="str">
            <v>C101</v>
          </cell>
          <cell r="F13" t="str">
            <v>蔡佩妤</v>
          </cell>
          <cell r="G13" t="str">
            <v>514003</v>
          </cell>
          <cell r="H13" t="str">
            <v>F230497082</v>
          </cell>
        </row>
        <row r="14">
          <cell r="A14" t="str">
            <v>514045</v>
          </cell>
          <cell r="B14">
            <v>141</v>
          </cell>
          <cell r="C14" t="str">
            <v>訊一甲</v>
          </cell>
          <cell r="D14" t="str">
            <v>張順德</v>
          </cell>
          <cell r="E14" t="str">
            <v>C101</v>
          </cell>
          <cell r="F14" t="str">
            <v>黎子誠</v>
          </cell>
          <cell r="G14" t="str">
            <v>514045</v>
          </cell>
          <cell r="H14" t="str">
            <v>F131030123</v>
          </cell>
        </row>
        <row r="15">
          <cell r="A15" t="str">
            <v>514019</v>
          </cell>
          <cell r="B15">
            <v>141</v>
          </cell>
          <cell r="C15" t="str">
            <v>訊一甲</v>
          </cell>
          <cell r="D15" t="str">
            <v>張順德</v>
          </cell>
          <cell r="E15" t="str">
            <v>C101</v>
          </cell>
          <cell r="F15" t="str">
            <v>柯政良</v>
          </cell>
          <cell r="G15" t="str">
            <v>514019</v>
          </cell>
          <cell r="H15" t="str">
            <v>F130325338</v>
          </cell>
        </row>
        <row r="16">
          <cell r="A16" t="str">
            <v>514061</v>
          </cell>
          <cell r="B16">
            <v>142</v>
          </cell>
          <cell r="C16" t="str">
            <v>訊一乙</v>
          </cell>
          <cell r="D16" t="str">
            <v>王敬堯</v>
          </cell>
          <cell r="E16" t="str">
            <v>C102</v>
          </cell>
          <cell r="F16" t="str">
            <v>林存濰</v>
          </cell>
          <cell r="G16" t="str">
            <v>514061</v>
          </cell>
          <cell r="H16" t="str">
            <v>G122459451</v>
          </cell>
        </row>
        <row r="17">
          <cell r="A17" t="str">
            <v>514077</v>
          </cell>
          <cell r="B17">
            <v>142</v>
          </cell>
          <cell r="C17" t="str">
            <v>訊一乙</v>
          </cell>
          <cell r="D17" t="str">
            <v>王敬堯</v>
          </cell>
          <cell r="E17" t="str">
            <v>C102</v>
          </cell>
          <cell r="F17" t="str">
            <v>劉兆倫</v>
          </cell>
          <cell r="G17" t="str">
            <v>514077</v>
          </cell>
          <cell r="H17" t="str">
            <v>F131102731</v>
          </cell>
        </row>
        <row r="18">
          <cell r="A18" t="str">
            <v>515010</v>
          </cell>
          <cell r="B18">
            <v>151</v>
          </cell>
          <cell r="C18" t="str">
            <v>電一甲</v>
          </cell>
          <cell r="D18" t="str">
            <v>張學龍</v>
          </cell>
          <cell r="E18" t="str">
            <v>B504</v>
          </cell>
          <cell r="F18" t="str">
            <v>李安智</v>
          </cell>
          <cell r="G18" t="str">
            <v>515010</v>
          </cell>
          <cell r="H18" t="str">
            <v>G122415011</v>
          </cell>
        </row>
        <row r="19">
          <cell r="A19" t="str">
            <v>511014</v>
          </cell>
          <cell r="B19">
            <v>111</v>
          </cell>
          <cell r="C19" t="str">
            <v>普一甲</v>
          </cell>
          <cell r="D19" t="str">
            <v>許修銘</v>
          </cell>
          <cell r="E19" t="str">
            <v>A503</v>
          </cell>
          <cell r="F19" t="str">
            <v>張育嘉</v>
          </cell>
          <cell r="G19" t="str">
            <v>511014</v>
          </cell>
          <cell r="H19" t="str">
            <v>F230497706</v>
          </cell>
        </row>
        <row r="20">
          <cell r="A20" t="str">
            <v>519020</v>
          </cell>
          <cell r="B20">
            <v>191</v>
          </cell>
          <cell r="C20" t="str">
            <v>動一甲</v>
          </cell>
          <cell r="D20" t="str">
            <v>邱以冠</v>
          </cell>
          <cell r="E20" t="str">
            <v>C104</v>
          </cell>
          <cell r="F20" t="str">
            <v>王晨恩</v>
          </cell>
          <cell r="G20" t="str">
            <v>519020</v>
          </cell>
          <cell r="H20" t="str">
            <v>F130315565</v>
          </cell>
        </row>
        <row r="21">
          <cell r="A21" t="str">
            <v>519025</v>
          </cell>
          <cell r="B21">
            <v>191</v>
          </cell>
          <cell r="C21" t="str">
            <v>動一甲</v>
          </cell>
          <cell r="D21" t="str">
            <v>邱以冠</v>
          </cell>
          <cell r="E21" t="str">
            <v>C104</v>
          </cell>
          <cell r="F21" t="str">
            <v>張鄭緯</v>
          </cell>
          <cell r="G21" t="str">
            <v>519025</v>
          </cell>
          <cell r="H21" t="str">
            <v>F130324377</v>
          </cell>
        </row>
        <row r="22">
          <cell r="A22" t="str">
            <v>519009</v>
          </cell>
          <cell r="B22">
            <v>191</v>
          </cell>
          <cell r="C22" t="str">
            <v>動一甲</v>
          </cell>
          <cell r="D22" t="str">
            <v>邱以冠</v>
          </cell>
          <cell r="E22" t="str">
            <v>C104</v>
          </cell>
          <cell r="F22" t="str">
            <v>廖子菱</v>
          </cell>
          <cell r="G22" t="str">
            <v>519009</v>
          </cell>
          <cell r="H22" t="str">
            <v>F229908878</v>
          </cell>
        </row>
        <row r="23">
          <cell r="A23" t="str">
            <v>519033</v>
          </cell>
          <cell r="B23">
            <v>191</v>
          </cell>
          <cell r="C23" t="str">
            <v>動一甲</v>
          </cell>
          <cell r="D23" t="str">
            <v>邱以冠</v>
          </cell>
          <cell r="E23" t="str">
            <v>C104</v>
          </cell>
          <cell r="F23" t="str">
            <v>賴楊棠</v>
          </cell>
          <cell r="G23" t="str">
            <v>519033</v>
          </cell>
          <cell r="H23" t="str">
            <v>F130970619</v>
          </cell>
        </row>
        <row r="24">
          <cell r="A24" t="str">
            <v>519047</v>
          </cell>
          <cell r="B24">
            <v>192</v>
          </cell>
          <cell r="C24" t="str">
            <v>動一乙</v>
          </cell>
          <cell r="D24" t="str">
            <v>尤詩涵</v>
          </cell>
          <cell r="E24" t="str">
            <v>C105</v>
          </cell>
          <cell r="F24" t="str">
            <v>林沛汝</v>
          </cell>
          <cell r="G24" t="str">
            <v>519047</v>
          </cell>
          <cell r="H24" t="str">
            <v>B223426088</v>
          </cell>
        </row>
        <row r="25">
          <cell r="A25" t="str">
            <v>519051</v>
          </cell>
          <cell r="B25">
            <v>192</v>
          </cell>
          <cell r="C25" t="str">
            <v>動一乙</v>
          </cell>
          <cell r="D25" t="str">
            <v>尤詩涵</v>
          </cell>
          <cell r="E25" t="str">
            <v>C105</v>
          </cell>
          <cell r="F25" t="str">
            <v>吳鈞宇</v>
          </cell>
          <cell r="G25" t="str">
            <v>519051</v>
          </cell>
          <cell r="H25" t="str">
            <v>G122472598</v>
          </cell>
        </row>
        <row r="26">
          <cell r="A26" t="str">
            <v>519053</v>
          </cell>
          <cell r="B26">
            <v>192</v>
          </cell>
          <cell r="C26" t="str">
            <v>動一乙</v>
          </cell>
          <cell r="D26" t="str">
            <v>尤詩涵</v>
          </cell>
          <cell r="E26" t="str">
            <v>C105</v>
          </cell>
          <cell r="F26" t="str">
            <v>李宇浩</v>
          </cell>
          <cell r="G26" t="str">
            <v>519053</v>
          </cell>
          <cell r="H26" t="str">
            <v>V121750719</v>
          </cell>
        </row>
        <row r="27">
          <cell r="A27" t="str">
            <v>519059</v>
          </cell>
          <cell r="B27">
            <v>192</v>
          </cell>
          <cell r="C27" t="str">
            <v>動一乙</v>
          </cell>
          <cell r="D27" t="str">
            <v>尤詩涵</v>
          </cell>
          <cell r="E27" t="str">
            <v>C105</v>
          </cell>
          <cell r="F27" t="str">
            <v>林嵩富</v>
          </cell>
          <cell r="G27" t="str">
            <v>519059</v>
          </cell>
          <cell r="H27" t="str">
            <v>K123183128</v>
          </cell>
        </row>
        <row r="28">
          <cell r="A28" t="str">
            <v>518035</v>
          </cell>
          <cell r="B28">
            <v>181</v>
          </cell>
          <cell r="C28" t="str">
            <v>餐一甲</v>
          </cell>
          <cell r="D28" t="str">
            <v>林宛潔</v>
          </cell>
          <cell r="E28" t="str">
            <v>B301</v>
          </cell>
          <cell r="F28" t="str">
            <v>許時豪</v>
          </cell>
          <cell r="G28" t="str">
            <v>518035</v>
          </cell>
          <cell r="H28" t="str">
            <v>P124610565</v>
          </cell>
        </row>
        <row r="29">
          <cell r="A29" t="str">
            <v>518073</v>
          </cell>
          <cell r="B29">
            <v>182</v>
          </cell>
          <cell r="C29" t="str">
            <v>餐一乙</v>
          </cell>
          <cell r="D29" t="str">
            <v>蕭米棋</v>
          </cell>
          <cell r="E29" t="str">
            <v>B302</v>
          </cell>
          <cell r="F29" t="str">
            <v>甘栢瑜</v>
          </cell>
          <cell r="G29" t="str">
            <v>518073</v>
          </cell>
          <cell r="H29" t="str">
            <v>F131029791</v>
          </cell>
        </row>
        <row r="30">
          <cell r="A30" t="str">
            <v>518096</v>
          </cell>
          <cell r="B30">
            <v>182</v>
          </cell>
          <cell r="C30" t="str">
            <v>餐一乙</v>
          </cell>
          <cell r="D30" t="str">
            <v>蕭米棋</v>
          </cell>
          <cell r="E30" t="str">
            <v>B302</v>
          </cell>
          <cell r="F30" t="str">
            <v>陳亮誠</v>
          </cell>
          <cell r="G30" t="str">
            <v>518096</v>
          </cell>
          <cell r="H30" t="str">
            <v>F131100255</v>
          </cell>
        </row>
        <row r="31">
          <cell r="A31" t="str">
            <v>518101</v>
          </cell>
          <cell r="B31">
            <v>182</v>
          </cell>
          <cell r="C31" t="str">
            <v>餐一乙</v>
          </cell>
          <cell r="D31" t="str">
            <v>蕭米棋</v>
          </cell>
          <cell r="E31" t="str">
            <v>B302</v>
          </cell>
          <cell r="F31" t="str">
            <v>溫浩崙</v>
          </cell>
          <cell r="G31" t="str">
            <v>518101</v>
          </cell>
          <cell r="H31" t="str">
            <v>G122435988</v>
          </cell>
        </row>
        <row r="32">
          <cell r="A32" t="str">
            <v>518102</v>
          </cell>
          <cell r="B32">
            <v>183</v>
          </cell>
          <cell r="C32" t="str">
            <v>餐一丙</v>
          </cell>
          <cell r="D32" t="str">
            <v>林羿君</v>
          </cell>
          <cell r="E32" t="str">
            <v>B303</v>
          </cell>
          <cell r="F32" t="str">
            <v>丁詠絢</v>
          </cell>
          <cell r="G32" t="str">
            <v>518102</v>
          </cell>
          <cell r="H32" t="str">
            <v>F230405235</v>
          </cell>
        </row>
        <row r="33">
          <cell r="A33" t="str">
            <v>518108</v>
          </cell>
          <cell r="B33">
            <v>183</v>
          </cell>
          <cell r="C33" t="str">
            <v>餐一丙</v>
          </cell>
          <cell r="D33" t="str">
            <v>林羿君</v>
          </cell>
          <cell r="E33" t="str">
            <v>B303</v>
          </cell>
          <cell r="F33" t="str">
            <v>侯姵君</v>
          </cell>
          <cell r="G33" t="str">
            <v>518108</v>
          </cell>
          <cell r="H33" t="str">
            <v>F230507396</v>
          </cell>
        </row>
        <row r="34">
          <cell r="A34" t="str">
            <v>518134</v>
          </cell>
          <cell r="B34">
            <v>183</v>
          </cell>
          <cell r="C34" t="str">
            <v>餐一丙</v>
          </cell>
          <cell r="D34" t="str">
            <v>林羿君</v>
          </cell>
          <cell r="E34" t="str">
            <v>B303</v>
          </cell>
          <cell r="F34" t="str">
            <v>胡嘉昌</v>
          </cell>
          <cell r="G34" t="str">
            <v>518134</v>
          </cell>
          <cell r="H34" t="str">
            <v>F130971063</v>
          </cell>
        </row>
        <row r="35">
          <cell r="A35" t="str">
            <v>518144</v>
          </cell>
          <cell r="B35">
            <v>183</v>
          </cell>
          <cell r="C35" t="str">
            <v>餐一丙</v>
          </cell>
          <cell r="D35" t="str">
            <v>林羿君</v>
          </cell>
          <cell r="E35" t="str">
            <v>B303</v>
          </cell>
          <cell r="F35" t="str">
            <v>楊武強</v>
          </cell>
          <cell r="G35" t="str">
            <v>518144</v>
          </cell>
          <cell r="H35" t="str">
            <v>F130978679</v>
          </cell>
        </row>
        <row r="36">
          <cell r="A36" t="str">
            <v>518172</v>
          </cell>
          <cell r="B36">
            <v>184</v>
          </cell>
          <cell r="C36" t="str">
            <v>餐一丁</v>
          </cell>
          <cell r="D36" t="str">
            <v>林資芸</v>
          </cell>
          <cell r="E36" t="str">
            <v>B304</v>
          </cell>
          <cell r="F36" t="str">
            <v>李政諺</v>
          </cell>
          <cell r="G36" t="str">
            <v>518172</v>
          </cell>
          <cell r="H36" t="str">
            <v>F130979069</v>
          </cell>
        </row>
        <row r="37">
          <cell r="A37" t="str">
            <v>518177</v>
          </cell>
          <cell r="B37">
            <v>184</v>
          </cell>
          <cell r="C37" t="str">
            <v>餐一丁</v>
          </cell>
          <cell r="D37" t="str">
            <v>林資芸</v>
          </cell>
          <cell r="E37" t="str">
            <v>B304</v>
          </cell>
          <cell r="F37" t="str">
            <v>林祐任</v>
          </cell>
          <cell r="G37" t="str">
            <v>518177</v>
          </cell>
          <cell r="H37" t="str">
            <v>F130758177</v>
          </cell>
        </row>
        <row r="38">
          <cell r="A38" t="str">
            <v>518161</v>
          </cell>
          <cell r="B38">
            <v>184</v>
          </cell>
          <cell r="C38" t="str">
            <v>餐一丁</v>
          </cell>
          <cell r="D38" t="str">
            <v>林資芸</v>
          </cell>
          <cell r="E38" t="str">
            <v>B304</v>
          </cell>
          <cell r="F38" t="str">
            <v>陳菀萍</v>
          </cell>
          <cell r="G38" t="str">
            <v>518161</v>
          </cell>
          <cell r="H38" t="str">
            <v>F229778441</v>
          </cell>
        </row>
        <row r="39">
          <cell r="A39" t="str">
            <v>518225</v>
          </cell>
          <cell r="B39">
            <v>185</v>
          </cell>
          <cell r="C39" t="str">
            <v>餐一戊</v>
          </cell>
          <cell r="D39" t="str">
            <v>何玉雲</v>
          </cell>
          <cell r="E39" t="str">
            <v>B403</v>
          </cell>
          <cell r="F39" t="str">
            <v>邱建發</v>
          </cell>
          <cell r="G39" t="str">
            <v>518225</v>
          </cell>
          <cell r="H39" t="str">
            <v>R124913750</v>
          </cell>
        </row>
        <row r="40">
          <cell r="A40" t="str">
            <v>518235</v>
          </cell>
          <cell r="B40">
            <v>185</v>
          </cell>
          <cell r="C40" t="str">
            <v>餐一戊</v>
          </cell>
          <cell r="D40" t="str">
            <v>何玉雲</v>
          </cell>
          <cell r="E40" t="str">
            <v>B403</v>
          </cell>
          <cell r="F40" t="str">
            <v>陳維祥</v>
          </cell>
          <cell r="G40" t="str">
            <v>518235</v>
          </cell>
          <cell r="H40" t="str">
            <v>A130564581</v>
          </cell>
        </row>
        <row r="41">
          <cell r="A41" t="str">
            <v>518217</v>
          </cell>
          <cell r="B41">
            <v>185</v>
          </cell>
          <cell r="C41" t="str">
            <v>餐一戊</v>
          </cell>
          <cell r="D41" t="str">
            <v>何玉雲</v>
          </cell>
          <cell r="E41" t="str">
            <v>B403</v>
          </cell>
          <cell r="F41" t="str">
            <v>臧怡雯</v>
          </cell>
          <cell r="G41" t="str">
            <v>518217</v>
          </cell>
          <cell r="H41" t="str">
            <v>F229934270</v>
          </cell>
        </row>
        <row r="42">
          <cell r="A42" t="str">
            <v>518224</v>
          </cell>
          <cell r="B42">
            <v>185</v>
          </cell>
          <cell r="C42" t="str">
            <v>餐一戊</v>
          </cell>
          <cell r="D42" t="str">
            <v>何玉雲</v>
          </cell>
          <cell r="E42" t="str">
            <v>B403</v>
          </cell>
          <cell r="F42" t="str">
            <v>李采姍</v>
          </cell>
          <cell r="G42" t="str">
            <v>518224</v>
          </cell>
          <cell r="H42" t="str">
            <v>F230130706</v>
          </cell>
        </row>
        <row r="43">
          <cell r="A43" t="str">
            <v>413256</v>
          </cell>
          <cell r="B43" t="str">
            <v>231</v>
          </cell>
          <cell r="C43" t="str">
            <v>汽二甲</v>
          </cell>
          <cell r="D43" t="str">
            <v>鍾震寰</v>
          </cell>
          <cell r="E43" t="str">
            <v>A202</v>
          </cell>
          <cell r="F43" t="str">
            <v>劉祖佑</v>
          </cell>
          <cell r="G43">
            <v>413256</v>
          </cell>
          <cell r="H43" t="str">
            <v>P124522640</v>
          </cell>
        </row>
        <row r="44">
          <cell r="A44" t="str">
            <v>413016</v>
          </cell>
          <cell r="B44" t="str">
            <v>233</v>
          </cell>
          <cell r="C44" t="str">
            <v>汽二丙</v>
          </cell>
          <cell r="D44" t="str">
            <v>林淑怡</v>
          </cell>
          <cell r="E44" t="str">
            <v>A403</v>
          </cell>
          <cell r="F44" t="str">
            <v>周聖益</v>
          </cell>
          <cell r="G44">
            <v>413016</v>
          </cell>
          <cell r="H44" t="str">
            <v>F130905087</v>
          </cell>
        </row>
        <row r="45">
          <cell r="A45" t="str">
            <v>413127</v>
          </cell>
          <cell r="B45" t="str">
            <v>232</v>
          </cell>
          <cell r="C45" t="str">
            <v>汽二乙</v>
          </cell>
          <cell r="D45" t="str">
            <v>李芳林</v>
          </cell>
          <cell r="E45" t="str">
            <v>A203</v>
          </cell>
          <cell r="F45" t="str">
            <v>洪東成</v>
          </cell>
          <cell r="G45">
            <v>413127</v>
          </cell>
          <cell r="H45" t="str">
            <v>A129945141</v>
          </cell>
        </row>
        <row r="46">
          <cell r="A46" t="str">
            <v>414043</v>
          </cell>
          <cell r="B46" t="str">
            <v>241</v>
          </cell>
          <cell r="C46" t="str">
            <v>訊二甲</v>
          </cell>
          <cell r="D46" t="str">
            <v>黃瑾瑜</v>
          </cell>
          <cell r="E46" t="str">
            <v>C206</v>
          </cell>
          <cell r="F46" t="str">
            <v>鄭凱祥</v>
          </cell>
          <cell r="G46">
            <v>414043</v>
          </cell>
          <cell r="H46" t="str">
            <v>F131098009</v>
          </cell>
        </row>
        <row r="47">
          <cell r="A47" t="str">
            <v>414039</v>
          </cell>
          <cell r="B47" t="str">
            <v>241</v>
          </cell>
          <cell r="C47" t="str">
            <v>訊二甲</v>
          </cell>
          <cell r="D47" t="str">
            <v>黃瑾瑜</v>
          </cell>
          <cell r="E47" t="str">
            <v>C206</v>
          </cell>
          <cell r="F47" t="str">
            <v>吳政陽</v>
          </cell>
          <cell r="G47">
            <v>414039</v>
          </cell>
          <cell r="H47" t="str">
            <v>F130748108</v>
          </cell>
        </row>
        <row r="48">
          <cell r="A48" t="str">
            <v>414096</v>
          </cell>
          <cell r="B48" t="str">
            <v>242</v>
          </cell>
          <cell r="C48" t="str">
            <v>訊二乙</v>
          </cell>
          <cell r="D48" t="str">
            <v>金桂如</v>
          </cell>
          <cell r="E48" t="str">
            <v>C207</v>
          </cell>
          <cell r="F48" t="str">
            <v>王品禾</v>
          </cell>
          <cell r="G48">
            <v>414096</v>
          </cell>
          <cell r="H48" t="str">
            <v>F130479902</v>
          </cell>
        </row>
        <row r="49">
          <cell r="A49" t="str">
            <v>414116</v>
          </cell>
          <cell r="B49" t="str">
            <v>243</v>
          </cell>
          <cell r="C49" t="str">
            <v>訊二丙</v>
          </cell>
          <cell r="D49" t="str">
            <v>許國財</v>
          </cell>
          <cell r="E49" t="str">
            <v>C208</v>
          </cell>
          <cell r="F49" t="str">
            <v>修孝賢</v>
          </cell>
          <cell r="G49">
            <v>414116</v>
          </cell>
          <cell r="H49" t="str">
            <v>F130968940</v>
          </cell>
        </row>
        <row r="50">
          <cell r="A50" t="str">
            <v>419009</v>
          </cell>
          <cell r="B50" t="str">
            <v>291</v>
          </cell>
          <cell r="C50" t="str">
            <v>動二甲</v>
          </cell>
          <cell r="D50" t="str">
            <v>林恭賢</v>
          </cell>
          <cell r="E50" t="str">
            <v>A302</v>
          </cell>
          <cell r="F50" t="str">
            <v>張婷貽</v>
          </cell>
          <cell r="G50">
            <v>419009</v>
          </cell>
          <cell r="H50" t="str">
            <v>F229923777</v>
          </cell>
        </row>
        <row r="51">
          <cell r="A51" t="str">
            <v>419029</v>
          </cell>
          <cell r="B51" t="str">
            <v>291</v>
          </cell>
          <cell r="C51" t="str">
            <v>動二甲</v>
          </cell>
          <cell r="D51" t="str">
            <v>林恭賢</v>
          </cell>
          <cell r="E51" t="str">
            <v>A302</v>
          </cell>
          <cell r="F51" t="str">
            <v>莊善傑</v>
          </cell>
          <cell r="G51">
            <v>419029</v>
          </cell>
          <cell r="H51" t="str">
            <v>F130478521</v>
          </cell>
        </row>
        <row r="52">
          <cell r="A52" t="str">
            <v>419075</v>
          </cell>
          <cell r="B52" t="str">
            <v>292</v>
          </cell>
          <cell r="C52" t="str">
            <v>動二乙</v>
          </cell>
          <cell r="D52" t="str">
            <v>詹淑萍</v>
          </cell>
          <cell r="E52" t="str">
            <v>C103</v>
          </cell>
          <cell r="F52" t="str">
            <v>張智笎</v>
          </cell>
          <cell r="G52">
            <v>419075</v>
          </cell>
          <cell r="H52" t="str">
            <v>F130472181</v>
          </cell>
        </row>
        <row r="53">
          <cell r="A53" t="str">
            <v>419052</v>
          </cell>
          <cell r="B53" t="str">
            <v>292</v>
          </cell>
          <cell r="C53" t="str">
            <v>動二乙</v>
          </cell>
          <cell r="D53" t="str">
            <v>詹淑萍</v>
          </cell>
          <cell r="E53" t="str">
            <v>C103</v>
          </cell>
          <cell r="F53" t="str">
            <v>張家瑜</v>
          </cell>
          <cell r="G53">
            <v>419052</v>
          </cell>
          <cell r="H53" t="str">
            <v>F230496647</v>
          </cell>
        </row>
        <row r="54">
          <cell r="A54" t="str">
            <v>415039</v>
          </cell>
          <cell r="B54" t="str">
            <v>251</v>
          </cell>
          <cell r="C54" t="str">
            <v>電二甲</v>
          </cell>
          <cell r="D54" t="str">
            <v>陳虹霓</v>
          </cell>
          <cell r="E54" t="str">
            <v>C205</v>
          </cell>
          <cell r="F54" t="str">
            <v>蔡中晏</v>
          </cell>
          <cell r="G54">
            <v>415039</v>
          </cell>
          <cell r="H54" t="str">
            <v>F130690456</v>
          </cell>
        </row>
        <row r="55">
          <cell r="A55" t="str">
            <v>418030</v>
          </cell>
          <cell r="B55" t="str">
            <v>281</v>
          </cell>
          <cell r="C55" t="str">
            <v>餐二甲</v>
          </cell>
          <cell r="D55" t="str">
            <v>張育菁</v>
          </cell>
          <cell r="E55" t="str">
            <v>B401</v>
          </cell>
          <cell r="F55" t="str">
            <v>許時造</v>
          </cell>
          <cell r="G55">
            <v>418030</v>
          </cell>
          <cell r="H55" t="str">
            <v>P124483577</v>
          </cell>
        </row>
        <row r="56">
          <cell r="A56" t="str">
            <v>418091</v>
          </cell>
          <cell r="B56" t="str">
            <v>282</v>
          </cell>
          <cell r="C56" t="str">
            <v>餐二乙</v>
          </cell>
          <cell r="D56" t="str">
            <v>陳映雪</v>
          </cell>
          <cell r="E56" t="str">
            <v>B402</v>
          </cell>
          <cell r="F56" t="str">
            <v>黃仲廷</v>
          </cell>
          <cell r="G56">
            <v>418091</v>
          </cell>
          <cell r="H56" t="str">
            <v>F130745456</v>
          </cell>
        </row>
        <row r="57">
          <cell r="A57" t="str">
            <v>418087</v>
          </cell>
          <cell r="B57" t="str">
            <v>282</v>
          </cell>
          <cell r="C57" t="str">
            <v>餐二乙</v>
          </cell>
          <cell r="D57" t="str">
            <v>陳映雪</v>
          </cell>
          <cell r="E57" t="str">
            <v>B402</v>
          </cell>
          <cell r="F57" t="str">
            <v>陳嘉堃</v>
          </cell>
          <cell r="G57">
            <v>418087</v>
          </cell>
          <cell r="H57" t="str">
            <v>F130204281</v>
          </cell>
        </row>
        <row r="58">
          <cell r="A58" t="str">
            <v>418137</v>
          </cell>
          <cell r="B58" t="str">
            <v>283</v>
          </cell>
          <cell r="C58" t="str">
            <v>餐二丙</v>
          </cell>
          <cell r="D58" t="str">
            <v>潘裕仁</v>
          </cell>
          <cell r="E58" t="str">
            <v>B404</v>
          </cell>
          <cell r="F58" t="str">
            <v>楊佳翰</v>
          </cell>
          <cell r="G58">
            <v>418137</v>
          </cell>
          <cell r="H58" t="str">
            <v>P124639239</v>
          </cell>
        </row>
        <row r="59">
          <cell r="A59" t="str">
            <v>418111</v>
          </cell>
          <cell r="B59" t="str">
            <v>283</v>
          </cell>
          <cell r="C59" t="str">
            <v>餐二丙</v>
          </cell>
          <cell r="D59" t="str">
            <v>潘裕仁</v>
          </cell>
          <cell r="E59" t="str">
            <v>B404</v>
          </cell>
          <cell r="F59" t="str">
            <v>葉芷嘉</v>
          </cell>
          <cell r="G59">
            <v>418111</v>
          </cell>
          <cell r="H59" t="str">
            <v>A230465629</v>
          </cell>
        </row>
        <row r="60">
          <cell r="A60" t="str">
            <v>418193</v>
          </cell>
          <cell r="B60" t="str">
            <v>284</v>
          </cell>
          <cell r="C60" t="str">
            <v>餐二丁</v>
          </cell>
          <cell r="D60" t="str">
            <v>陳姵妏</v>
          </cell>
          <cell r="E60" t="str">
            <v>B501</v>
          </cell>
          <cell r="F60" t="str">
            <v>黃柏崴</v>
          </cell>
          <cell r="G60">
            <v>418193</v>
          </cell>
          <cell r="H60" t="str">
            <v>F130301776</v>
          </cell>
        </row>
        <row r="61">
          <cell r="A61" t="str">
            <v>418181</v>
          </cell>
          <cell r="B61" t="str">
            <v>284</v>
          </cell>
          <cell r="C61" t="str">
            <v>餐二丁</v>
          </cell>
          <cell r="D61" t="str">
            <v>陳姵妏</v>
          </cell>
          <cell r="E61" t="str">
            <v>B501</v>
          </cell>
          <cell r="F61" t="str">
            <v>侯柏賢</v>
          </cell>
          <cell r="G61">
            <v>418181</v>
          </cell>
          <cell r="H61" t="str">
            <v>F130479493</v>
          </cell>
        </row>
        <row r="62">
          <cell r="A62" t="str">
            <v>418226</v>
          </cell>
          <cell r="B62" t="str">
            <v>285</v>
          </cell>
          <cell r="C62" t="str">
            <v>餐二戊</v>
          </cell>
          <cell r="D62" t="str">
            <v>童立安</v>
          </cell>
          <cell r="E62" t="str">
            <v>B503</v>
          </cell>
          <cell r="F62" t="str">
            <v>洪家興</v>
          </cell>
          <cell r="G62">
            <v>418226</v>
          </cell>
          <cell r="H62" t="str">
            <v>F130453239</v>
          </cell>
        </row>
        <row r="63">
          <cell r="A63" t="str">
            <v>418237</v>
          </cell>
          <cell r="B63" t="str">
            <v>285</v>
          </cell>
          <cell r="C63" t="str">
            <v>餐二戊</v>
          </cell>
          <cell r="D63" t="str">
            <v>童立安</v>
          </cell>
          <cell r="E63" t="str">
            <v>B503</v>
          </cell>
          <cell r="F63" t="str">
            <v>陳政皓</v>
          </cell>
          <cell r="G63">
            <v>418237</v>
          </cell>
          <cell r="H63" t="str">
            <v>F130300546</v>
          </cell>
        </row>
        <row r="64">
          <cell r="A64" t="str">
            <v>415050</v>
          </cell>
          <cell r="B64" t="str">
            <v>251</v>
          </cell>
          <cell r="C64" t="str">
            <v>電二甲</v>
          </cell>
          <cell r="D64" t="str">
            <v>陳虹霓</v>
          </cell>
          <cell r="E64" t="str">
            <v>C205</v>
          </cell>
          <cell r="F64" t="str">
            <v>陳浤德</v>
          </cell>
          <cell r="G64">
            <v>415050</v>
          </cell>
          <cell r="H64" t="str">
            <v>A125596428</v>
          </cell>
        </row>
        <row r="65">
          <cell r="A65" t="str">
            <v>414104</v>
          </cell>
          <cell r="B65" t="str">
            <v>243</v>
          </cell>
          <cell r="C65" t="str">
            <v>訊二丙</v>
          </cell>
          <cell r="D65" t="str">
            <v>許國財</v>
          </cell>
          <cell r="E65" t="str">
            <v>C208</v>
          </cell>
          <cell r="F65" t="str">
            <v>王證瑜</v>
          </cell>
          <cell r="G65">
            <v>414104</v>
          </cell>
          <cell r="H65" t="str">
            <v>F130819326</v>
          </cell>
        </row>
        <row r="66">
          <cell r="A66" t="str">
            <v>318038</v>
          </cell>
          <cell r="B66" t="str">
            <v>381</v>
          </cell>
          <cell r="C66" t="str">
            <v>餐三甲</v>
          </cell>
          <cell r="D66" t="str">
            <v>廖育籐</v>
          </cell>
          <cell r="E66" t="str">
            <v>B201</v>
          </cell>
          <cell r="F66" t="str">
            <v>陳國揚</v>
          </cell>
          <cell r="G66" t="str">
            <v>318038</v>
          </cell>
          <cell r="H66" t="str">
            <v>F130659053</v>
          </cell>
        </row>
        <row r="67">
          <cell r="A67" t="str">
            <v>318012</v>
          </cell>
          <cell r="B67" t="str">
            <v>381</v>
          </cell>
          <cell r="C67" t="str">
            <v>餐三甲</v>
          </cell>
          <cell r="D67" t="str">
            <v>廖育籐</v>
          </cell>
          <cell r="E67" t="str">
            <v>B201</v>
          </cell>
          <cell r="F67" t="str">
            <v>許如玟</v>
          </cell>
          <cell r="G67" t="str">
            <v>318012</v>
          </cell>
          <cell r="H67" t="str">
            <v>F229904665</v>
          </cell>
        </row>
        <row r="68">
          <cell r="A68" t="str">
            <v>318093</v>
          </cell>
          <cell r="B68" t="str">
            <v>382</v>
          </cell>
          <cell r="C68" t="str">
            <v>餐三乙</v>
          </cell>
          <cell r="D68" t="str">
            <v>許婷婷</v>
          </cell>
          <cell r="E68" t="str">
            <v>B202</v>
          </cell>
          <cell r="F68" t="str">
            <v>黃士豪</v>
          </cell>
          <cell r="G68" t="str">
            <v>318093</v>
          </cell>
          <cell r="H68" t="str">
            <v>F130278503</v>
          </cell>
        </row>
        <row r="69">
          <cell r="A69" t="str">
            <v>318087</v>
          </cell>
          <cell r="B69" t="str">
            <v>382</v>
          </cell>
          <cell r="C69" t="str">
            <v>餐三乙</v>
          </cell>
          <cell r="D69" t="str">
            <v>許婷婷</v>
          </cell>
          <cell r="E69" t="str">
            <v>B202</v>
          </cell>
          <cell r="F69" t="str">
            <v>張峻瑋</v>
          </cell>
          <cell r="G69" t="str">
            <v>318087</v>
          </cell>
          <cell r="H69" t="str">
            <v>F130654236</v>
          </cell>
        </row>
        <row r="70">
          <cell r="A70" t="str">
            <v>318145</v>
          </cell>
          <cell r="B70" t="str">
            <v>383</v>
          </cell>
          <cell r="C70" t="str">
            <v>餐三丙</v>
          </cell>
          <cell r="D70" t="str">
            <v>陳惠珊</v>
          </cell>
          <cell r="E70" t="str">
            <v>B203</v>
          </cell>
          <cell r="F70" t="str">
            <v>陸俊維</v>
          </cell>
          <cell r="G70" t="str">
            <v>318145</v>
          </cell>
          <cell r="H70" t="str">
            <v>F130269602</v>
          </cell>
        </row>
        <row r="71">
          <cell r="A71" t="str">
            <v>318109</v>
          </cell>
          <cell r="B71" t="str">
            <v>383</v>
          </cell>
          <cell r="C71" t="str">
            <v>餐三丙</v>
          </cell>
          <cell r="D71" t="str">
            <v>陳惠珊</v>
          </cell>
          <cell r="E71" t="str">
            <v>B203</v>
          </cell>
          <cell r="F71" t="str">
            <v>呂欣怡</v>
          </cell>
          <cell r="G71" t="str">
            <v>318109</v>
          </cell>
          <cell r="H71" t="str">
            <v>F229736336</v>
          </cell>
        </row>
        <row r="72">
          <cell r="A72" t="str">
            <v>318159</v>
          </cell>
          <cell r="B72" t="str">
            <v>384</v>
          </cell>
          <cell r="C72" t="str">
            <v>餐三丁</v>
          </cell>
          <cell r="D72" t="str">
            <v>簡偉婷</v>
          </cell>
          <cell r="E72" t="str">
            <v>B204</v>
          </cell>
          <cell r="F72" t="str">
            <v>吳嘉君</v>
          </cell>
          <cell r="G72" t="str">
            <v>318159</v>
          </cell>
          <cell r="H72" t="str">
            <v>P224564720</v>
          </cell>
        </row>
        <row r="73">
          <cell r="A73" t="str">
            <v>318196</v>
          </cell>
          <cell r="B73" t="str">
            <v>384</v>
          </cell>
          <cell r="C73" t="str">
            <v>餐三丁</v>
          </cell>
          <cell r="D73" t="str">
            <v>簡偉婷</v>
          </cell>
          <cell r="E73" t="str">
            <v>B204</v>
          </cell>
          <cell r="F73" t="str">
            <v>曾柏霖</v>
          </cell>
          <cell r="G73" t="str">
            <v>318196</v>
          </cell>
          <cell r="H73" t="str">
            <v>A127071808</v>
          </cell>
        </row>
        <row r="74">
          <cell r="A74" t="str">
            <v>314046</v>
          </cell>
          <cell r="B74" t="str">
            <v>342</v>
          </cell>
          <cell r="C74" t="str">
            <v>訊三乙</v>
          </cell>
          <cell r="D74" t="str">
            <v>胡捷修</v>
          </cell>
          <cell r="E74" t="str">
            <v>C210</v>
          </cell>
          <cell r="F74" t="str">
            <v>王佳蓉</v>
          </cell>
          <cell r="G74" t="str">
            <v>314046</v>
          </cell>
          <cell r="H74" t="str">
            <v>Q224245150</v>
          </cell>
        </row>
        <row r="75">
          <cell r="A75" t="str">
            <v>314058</v>
          </cell>
          <cell r="B75" t="str">
            <v>342</v>
          </cell>
          <cell r="C75" t="str">
            <v>訊三乙</v>
          </cell>
          <cell r="D75" t="str">
            <v>胡捷修</v>
          </cell>
          <cell r="E75" t="str">
            <v>C210</v>
          </cell>
          <cell r="F75" t="str">
            <v>林子鈞</v>
          </cell>
          <cell r="G75" t="str">
            <v>314058</v>
          </cell>
          <cell r="H75" t="str">
            <v>F130468623</v>
          </cell>
        </row>
        <row r="76">
          <cell r="A76" t="str">
            <v>315033</v>
          </cell>
          <cell r="B76" t="str">
            <v>351</v>
          </cell>
          <cell r="C76" t="str">
            <v>電三甲</v>
          </cell>
          <cell r="D76" t="str">
            <v>林豐年</v>
          </cell>
          <cell r="E76" t="str">
            <v>C204</v>
          </cell>
          <cell r="F76" t="str">
            <v>張志豪</v>
          </cell>
          <cell r="G76" t="str">
            <v>315033</v>
          </cell>
          <cell r="H76" t="str">
            <v>F130652607</v>
          </cell>
        </row>
        <row r="77">
          <cell r="A77" t="str">
            <v>319029</v>
          </cell>
          <cell r="B77" t="str">
            <v>391</v>
          </cell>
          <cell r="C77" t="str">
            <v>動三甲</v>
          </cell>
          <cell r="D77" t="str">
            <v>熊淑芬</v>
          </cell>
          <cell r="E77" t="str">
            <v>A303</v>
          </cell>
          <cell r="F77" t="str">
            <v>陳正融</v>
          </cell>
          <cell r="G77" t="str">
            <v>319029</v>
          </cell>
          <cell r="H77" t="str">
            <v>F130277971</v>
          </cell>
        </row>
        <row r="78">
          <cell r="A78" t="str">
            <v>313042</v>
          </cell>
          <cell r="B78" t="str">
            <v>331</v>
          </cell>
          <cell r="C78" t="str">
            <v>汽三甲</v>
          </cell>
          <cell r="D78" t="str">
            <v>陳志雄</v>
          </cell>
          <cell r="E78" t="str">
            <v>C201</v>
          </cell>
          <cell r="F78" t="str">
            <v>賴彥安</v>
          </cell>
          <cell r="G78" t="str">
            <v>313042</v>
          </cell>
          <cell r="H78" t="str">
            <v>F130441471</v>
          </cell>
        </row>
        <row r="79">
          <cell r="A79" t="str">
            <v>313069</v>
          </cell>
          <cell r="B79" t="str">
            <v>332</v>
          </cell>
          <cell r="C79" t="str">
            <v>汽三乙</v>
          </cell>
          <cell r="D79" t="str">
            <v>李彥震</v>
          </cell>
          <cell r="E79" t="str">
            <v>C202</v>
          </cell>
          <cell r="F79" t="str">
            <v>莊柏威</v>
          </cell>
          <cell r="G79" t="str">
            <v>313069</v>
          </cell>
          <cell r="H79" t="str">
            <v>A128499819</v>
          </cell>
        </row>
        <row r="80">
          <cell r="A80" t="str">
            <v>313064</v>
          </cell>
          <cell r="B80" t="str">
            <v>332</v>
          </cell>
          <cell r="C80" t="str">
            <v>汽三乙</v>
          </cell>
          <cell r="D80" t="str">
            <v>李彥震</v>
          </cell>
          <cell r="E80" t="str">
            <v>C202</v>
          </cell>
          <cell r="F80" t="str">
            <v>洪銓志</v>
          </cell>
          <cell r="G80" t="str">
            <v>313064</v>
          </cell>
          <cell r="H80" t="str">
            <v>N126291512</v>
          </cell>
        </row>
        <row r="81">
          <cell r="A81" t="str">
            <v>313051</v>
          </cell>
          <cell r="B81" t="str">
            <v>332</v>
          </cell>
          <cell r="C81" t="str">
            <v>汽三乙</v>
          </cell>
          <cell r="D81" t="str">
            <v>李彥震</v>
          </cell>
          <cell r="E81" t="str">
            <v>C202</v>
          </cell>
          <cell r="F81" t="str">
            <v>江尚樺</v>
          </cell>
          <cell r="G81" t="str">
            <v>313051</v>
          </cell>
          <cell r="H81" t="str">
            <v>H125295352</v>
          </cell>
        </row>
        <row r="82">
          <cell r="A82" t="str">
            <v>313068</v>
          </cell>
          <cell r="B82" t="str">
            <v>332</v>
          </cell>
          <cell r="C82" t="str">
            <v>汽三乙</v>
          </cell>
          <cell r="D82" t="str">
            <v>李彥震</v>
          </cell>
          <cell r="E82" t="str">
            <v>C202</v>
          </cell>
          <cell r="F82" t="str">
            <v>張理賀</v>
          </cell>
          <cell r="G82" t="str">
            <v>313068</v>
          </cell>
          <cell r="H82" t="str">
            <v>A128480212</v>
          </cell>
        </row>
        <row r="83">
          <cell r="A83" t="str">
            <v>313100</v>
          </cell>
          <cell r="B83" t="str">
            <v>331</v>
          </cell>
          <cell r="C83" t="str">
            <v>汽三甲</v>
          </cell>
          <cell r="D83" t="str">
            <v>陳志雄</v>
          </cell>
          <cell r="E83" t="str">
            <v>C201</v>
          </cell>
          <cell r="F83" t="str">
            <v>張宏誠</v>
          </cell>
          <cell r="G83" t="str">
            <v>313100</v>
          </cell>
          <cell r="H83" t="str">
            <v>M122996604</v>
          </cell>
        </row>
        <row r="84">
          <cell r="A84" t="str">
            <v>313113</v>
          </cell>
          <cell r="B84" t="str">
            <v>333</v>
          </cell>
          <cell r="C84" t="str">
            <v>汽三丙</v>
          </cell>
          <cell r="D84" t="str">
            <v>羅文宏</v>
          </cell>
          <cell r="E84" t="str">
            <v>C203</v>
          </cell>
          <cell r="F84" t="str">
            <v>陳柏維</v>
          </cell>
          <cell r="G84" t="str">
            <v>313113</v>
          </cell>
          <cell r="H84" t="str">
            <v>A128510877</v>
          </cell>
        </row>
        <row r="85">
          <cell r="A85" t="str">
            <v>313104</v>
          </cell>
          <cell r="B85" t="str">
            <v>333</v>
          </cell>
          <cell r="C85" t="str">
            <v>汽三丙</v>
          </cell>
          <cell r="D85" t="str">
            <v>羅文宏</v>
          </cell>
          <cell r="E85" t="str">
            <v>C203</v>
          </cell>
          <cell r="F85" t="str">
            <v>郭豈岑</v>
          </cell>
          <cell r="G85" t="str">
            <v>313104</v>
          </cell>
          <cell r="H85" t="str">
            <v>F130448943</v>
          </cell>
        </row>
        <row r="86">
          <cell r="A86" t="str">
            <v>313121</v>
          </cell>
          <cell r="B86" t="str">
            <v>331</v>
          </cell>
          <cell r="C86" t="str">
            <v>汽三甲</v>
          </cell>
          <cell r="D86" t="str">
            <v>陳志雄</v>
          </cell>
          <cell r="E86" t="str">
            <v>C201</v>
          </cell>
          <cell r="F86" t="str">
            <v>楊家碩</v>
          </cell>
          <cell r="G86" t="str">
            <v>313121</v>
          </cell>
          <cell r="H86" t="str">
            <v>F130661759</v>
          </cell>
        </row>
        <row r="87">
          <cell r="A87" t="str">
            <v>313139</v>
          </cell>
          <cell r="B87" t="str">
            <v>333</v>
          </cell>
          <cell r="C87" t="str">
            <v>汽三丙</v>
          </cell>
          <cell r="D87" t="str">
            <v>羅文宏</v>
          </cell>
          <cell r="E87" t="str">
            <v>C203</v>
          </cell>
          <cell r="F87" t="str">
            <v>吳政輝</v>
          </cell>
          <cell r="G87" t="str">
            <v>313139</v>
          </cell>
          <cell r="H87" t="str">
            <v>F130269264</v>
          </cell>
        </row>
        <row r="88">
          <cell r="A88" t="str">
            <v>513133</v>
          </cell>
          <cell r="B88">
            <v>133</v>
          </cell>
          <cell r="C88" t="str">
            <v>汽一丙</v>
          </cell>
          <cell r="D88" t="str">
            <v>王維洸</v>
          </cell>
          <cell r="E88" t="str">
            <v>A103</v>
          </cell>
          <cell r="F88" t="str">
            <v>松俊傑</v>
          </cell>
          <cell r="G88" t="str">
            <v>513133</v>
          </cell>
          <cell r="H88" t="str">
            <v>M122989243</v>
          </cell>
        </row>
        <row r="89">
          <cell r="A89" t="str">
            <v>414101</v>
          </cell>
          <cell r="B89" t="str">
            <v>243</v>
          </cell>
          <cell r="C89" t="str">
            <v>訊二丙</v>
          </cell>
          <cell r="D89" t="str">
            <v>許國財</v>
          </cell>
          <cell r="E89" t="str">
            <v>C208</v>
          </cell>
          <cell r="F89" t="str">
            <v>游晉維</v>
          </cell>
          <cell r="G89">
            <v>414101</v>
          </cell>
          <cell r="H89" t="str">
            <v>F130453159</v>
          </cell>
        </row>
      </sheetData>
      <sheetData sheetId="2">
        <row r="1">
          <cell r="A1" t="str">
            <v>身心障資料重補修學年級學期</v>
          </cell>
          <cell r="B1" t="str">
            <v>身心障資料</v>
          </cell>
          <cell r="C1" t="str">
            <v>班級</v>
          </cell>
          <cell r="D1" t="str">
            <v>姓名</v>
          </cell>
          <cell r="E1" t="str">
            <v>重補修學年級學期</v>
          </cell>
          <cell r="F1" t="str">
            <v>科目代碼</v>
          </cell>
          <cell r="G1" t="str">
            <v>必選修</v>
          </cell>
          <cell r="H1" t="str">
            <v>科目名稱</v>
          </cell>
          <cell r="K1" t="str">
            <v>1041時身障生重補修身份</v>
          </cell>
        </row>
        <row r="2">
          <cell r="A2" t="str">
            <v>313042一上00000323</v>
          </cell>
          <cell r="B2" t="str">
            <v>313042</v>
          </cell>
          <cell r="C2" t="str">
            <v>汽二甲</v>
          </cell>
          <cell r="D2" t="str">
            <v>賴彥安</v>
          </cell>
          <cell r="E2" t="str">
            <v>一上</v>
          </cell>
          <cell r="F2" t="str">
            <v>323</v>
          </cell>
          <cell r="G2" t="str">
            <v>必</v>
          </cell>
          <cell r="H2" t="str">
            <v>汽車學</v>
          </cell>
        </row>
        <row r="3">
          <cell r="A3" t="str">
            <v>313064一下00000003</v>
          </cell>
          <cell r="B3" t="str">
            <v>313064</v>
          </cell>
          <cell r="C3" t="str">
            <v>汽二乙</v>
          </cell>
          <cell r="D3" t="str">
            <v>洪銓志</v>
          </cell>
          <cell r="E3" t="str">
            <v>一下</v>
          </cell>
          <cell r="F3" t="str">
            <v>003</v>
          </cell>
          <cell r="G3" t="str">
            <v>必</v>
          </cell>
          <cell r="H3" t="str">
            <v>數    學</v>
          </cell>
        </row>
        <row r="4">
          <cell r="A4" t="str">
            <v>313068一上00000319</v>
          </cell>
          <cell r="B4" t="str">
            <v>313068</v>
          </cell>
          <cell r="C4" t="str">
            <v>汽二乙</v>
          </cell>
          <cell r="D4" t="str">
            <v>張理賀</v>
          </cell>
          <cell r="E4" t="str">
            <v>一上</v>
          </cell>
          <cell r="F4" t="str">
            <v>319</v>
          </cell>
          <cell r="G4" t="str">
            <v>必</v>
          </cell>
          <cell r="H4" t="str">
            <v>機電識圖與實習</v>
          </cell>
        </row>
        <row r="5">
          <cell r="A5" t="str">
            <v>313068一下00000003</v>
          </cell>
          <cell r="B5" t="str">
            <v>313068</v>
          </cell>
          <cell r="C5" t="str">
            <v>汽二乙</v>
          </cell>
          <cell r="D5" t="str">
            <v>張理賀</v>
          </cell>
          <cell r="E5" t="str">
            <v>一下</v>
          </cell>
          <cell r="F5" t="str">
            <v>003</v>
          </cell>
          <cell r="G5" t="str">
            <v>必</v>
          </cell>
          <cell r="H5" t="str">
            <v>數    學</v>
          </cell>
        </row>
        <row r="6">
          <cell r="A6" t="str">
            <v>313068一上00000319</v>
          </cell>
          <cell r="B6" t="str">
            <v>313068</v>
          </cell>
          <cell r="C6" t="str">
            <v>汽二乙</v>
          </cell>
          <cell r="D6" t="str">
            <v>張理賀</v>
          </cell>
          <cell r="E6" t="str">
            <v>一上</v>
          </cell>
          <cell r="F6" t="str">
            <v>319</v>
          </cell>
          <cell r="G6" t="str">
            <v>必</v>
          </cell>
          <cell r="H6" t="str">
            <v>機電識圖與實習</v>
          </cell>
        </row>
        <row r="7">
          <cell r="A7" t="str">
            <v>313068一下00000323</v>
          </cell>
          <cell r="B7" t="str">
            <v>313068</v>
          </cell>
          <cell r="C7" t="str">
            <v>汽二乙</v>
          </cell>
          <cell r="D7" t="str">
            <v>張理賀</v>
          </cell>
          <cell r="E7" t="str">
            <v>一下</v>
          </cell>
          <cell r="F7" t="str">
            <v>323</v>
          </cell>
          <cell r="G7" t="str">
            <v>必</v>
          </cell>
          <cell r="H7" t="str">
            <v>汽車學</v>
          </cell>
        </row>
        <row r="8">
          <cell r="A8" t="str">
            <v>313069一上00000323</v>
          </cell>
          <cell r="B8" t="str">
            <v>313069</v>
          </cell>
          <cell r="C8" t="str">
            <v>汽二乙</v>
          </cell>
          <cell r="D8" t="str">
            <v>莊柏威</v>
          </cell>
          <cell r="E8" t="str">
            <v>一上</v>
          </cell>
          <cell r="F8" t="str">
            <v>323</v>
          </cell>
          <cell r="G8" t="str">
            <v>必</v>
          </cell>
          <cell r="H8" t="str">
            <v>汽車學</v>
          </cell>
        </row>
        <row r="9">
          <cell r="A9" t="str">
            <v>313069一下00000003</v>
          </cell>
          <cell r="B9" t="str">
            <v>313069</v>
          </cell>
          <cell r="C9" t="str">
            <v>汽二乙</v>
          </cell>
          <cell r="D9" t="str">
            <v>莊柏威</v>
          </cell>
          <cell r="E9" t="str">
            <v>一下</v>
          </cell>
          <cell r="F9" t="str">
            <v>003</v>
          </cell>
          <cell r="G9" t="str">
            <v>必</v>
          </cell>
          <cell r="H9" t="str">
            <v>數    學</v>
          </cell>
        </row>
        <row r="10">
          <cell r="A10" t="str">
            <v>313069一上00000323</v>
          </cell>
          <cell r="B10" t="str">
            <v>313069</v>
          </cell>
          <cell r="C10" t="str">
            <v>汽二乙</v>
          </cell>
          <cell r="D10" t="str">
            <v>莊柏威</v>
          </cell>
          <cell r="E10" t="str">
            <v>一上</v>
          </cell>
          <cell r="F10" t="str">
            <v>323</v>
          </cell>
          <cell r="G10" t="str">
            <v>必</v>
          </cell>
          <cell r="H10" t="str">
            <v>汽車學</v>
          </cell>
        </row>
        <row r="11">
          <cell r="A11" t="str">
            <v>313069一下00000323</v>
          </cell>
          <cell r="B11" t="str">
            <v>313069</v>
          </cell>
          <cell r="C11" t="str">
            <v>汽二乙</v>
          </cell>
          <cell r="D11" t="str">
            <v>莊柏威</v>
          </cell>
          <cell r="E11" t="str">
            <v>一下</v>
          </cell>
          <cell r="F11" t="str">
            <v>323</v>
          </cell>
          <cell r="G11" t="str">
            <v>必</v>
          </cell>
          <cell r="H11" t="str">
            <v>汽車學</v>
          </cell>
        </row>
        <row r="12">
          <cell r="A12" t="str">
            <v>313100一上00000003</v>
          </cell>
          <cell r="B12" t="str">
            <v>313100</v>
          </cell>
          <cell r="C12" t="str">
            <v>汽二甲</v>
          </cell>
          <cell r="D12" t="str">
            <v>張宏誠</v>
          </cell>
          <cell r="E12" t="str">
            <v>一上</v>
          </cell>
          <cell r="F12" t="str">
            <v>003</v>
          </cell>
          <cell r="G12" t="str">
            <v>必</v>
          </cell>
          <cell r="H12" t="str">
            <v>數    學</v>
          </cell>
        </row>
        <row r="13">
          <cell r="A13" t="str">
            <v>313100一上00000109</v>
          </cell>
          <cell r="B13" t="str">
            <v>313100</v>
          </cell>
          <cell r="C13" t="str">
            <v>汽二甲</v>
          </cell>
          <cell r="D13" t="str">
            <v>張宏誠</v>
          </cell>
          <cell r="E13" t="str">
            <v>一上</v>
          </cell>
          <cell r="F13" t="str">
            <v>109</v>
          </cell>
          <cell r="G13" t="str">
            <v>必</v>
          </cell>
          <cell r="H13" t="str">
            <v>基礎化學</v>
          </cell>
        </row>
        <row r="14">
          <cell r="A14" t="str">
            <v>313100一上00000003</v>
          </cell>
          <cell r="B14" t="str">
            <v>313100</v>
          </cell>
          <cell r="C14" t="str">
            <v>汽二甲</v>
          </cell>
          <cell r="D14" t="str">
            <v>張宏誠</v>
          </cell>
          <cell r="E14" t="str">
            <v>一上</v>
          </cell>
          <cell r="F14" t="str">
            <v>003</v>
          </cell>
          <cell r="G14" t="str">
            <v>必</v>
          </cell>
          <cell r="H14" t="str">
            <v>數    學</v>
          </cell>
        </row>
        <row r="15">
          <cell r="A15" t="str">
            <v>313104一上00000003</v>
          </cell>
          <cell r="B15" t="str">
            <v>313104</v>
          </cell>
          <cell r="C15" t="str">
            <v>汽二丙</v>
          </cell>
          <cell r="D15" t="str">
            <v>郭豈岑</v>
          </cell>
          <cell r="E15" t="str">
            <v>一上</v>
          </cell>
          <cell r="F15" t="str">
            <v>003</v>
          </cell>
          <cell r="G15" t="str">
            <v>必</v>
          </cell>
          <cell r="H15" t="str">
            <v>數    學</v>
          </cell>
        </row>
        <row r="16">
          <cell r="A16" t="str">
            <v>313104一上00000003</v>
          </cell>
          <cell r="B16" t="str">
            <v>313104</v>
          </cell>
          <cell r="C16" t="str">
            <v>汽二丙</v>
          </cell>
          <cell r="D16" t="str">
            <v>郭豈岑</v>
          </cell>
          <cell r="E16" t="str">
            <v>一上</v>
          </cell>
          <cell r="F16" t="str">
            <v>003</v>
          </cell>
          <cell r="G16" t="str">
            <v>必</v>
          </cell>
          <cell r="H16" t="str">
            <v>數    學</v>
          </cell>
        </row>
        <row r="17">
          <cell r="A17" t="str">
            <v>313113一上00000003</v>
          </cell>
          <cell r="B17" t="str">
            <v>313113</v>
          </cell>
          <cell r="C17" t="str">
            <v>汽二丙</v>
          </cell>
          <cell r="D17" t="str">
            <v>陳柏維</v>
          </cell>
          <cell r="E17" t="str">
            <v>一上</v>
          </cell>
          <cell r="F17" t="str">
            <v>003</v>
          </cell>
          <cell r="G17" t="str">
            <v>必</v>
          </cell>
          <cell r="H17" t="str">
            <v>數    學</v>
          </cell>
        </row>
        <row r="18">
          <cell r="A18" t="str">
            <v>313113一下00000003</v>
          </cell>
          <cell r="B18" t="str">
            <v>313113</v>
          </cell>
          <cell r="C18" t="str">
            <v>汽二丙</v>
          </cell>
          <cell r="D18" t="str">
            <v>陳柏維</v>
          </cell>
          <cell r="E18" t="str">
            <v>一下</v>
          </cell>
          <cell r="F18" t="str">
            <v>003</v>
          </cell>
          <cell r="G18" t="str">
            <v>必</v>
          </cell>
          <cell r="H18" t="str">
            <v>數    學</v>
          </cell>
        </row>
        <row r="19">
          <cell r="A19" t="str">
            <v>313113一上00000062</v>
          </cell>
          <cell r="B19" t="str">
            <v>313113</v>
          </cell>
          <cell r="C19" t="str">
            <v>汽二丙</v>
          </cell>
          <cell r="D19" t="str">
            <v>陳柏維</v>
          </cell>
          <cell r="E19" t="str">
            <v>一上</v>
          </cell>
          <cell r="F19" t="str">
            <v>0062</v>
          </cell>
          <cell r="G19" t="str">
            <v>必</v>
          </cell>
          <cell r="H19" t="str">
            <v>健康與護理</v>
          </cell>
        </row>
        <row r="20">
          <cell r="A20" t="str">
            <v>313113一下00000062</v>
          </cell>
          <cell r="B20" t="str">
            <v>313113</v>
          </cell>
          <cell r="C20" t="str">
            <v>汽二丙</v>
          </cell>
          <cell r="D20" t="str">
            <v>陳柏維</v>
          </cell>
          <cell r="E20" t="str">
            <v>一下</v>
          </cell>
          <cell r="F20" t="str">
            <v>0062</v>
          </cell>
          <cell r="G20" t="str">
            <v>必</v>
          </cell>
          <cell r="H20" t="str">
            <v>健康與護理</v>
          </cell>
        </row>
        <row r="21">
          <cell r="A21" t="str">
            <v>313113一上00000109</v>
          </cell>
          <cell r="B21" t="str">
            <v>313113</v>
          </cell>
          <cell r="C21" t="str">
            <v>汽二丙</v>
          </cell>
          <cell r="D21" t="str">
            <v>陳柏維</v>
          </cell>
          <cell r="E21" t="str">
            <v>一上</v>
          </cell>
          <cell r="F21" t="str">
            <v>109</v>
          </cell>
          <cell r="G21" t="str">
            <v>必</v>
          </cell>
          <cell r="H21" t="str">
            <v>基礎化學</v>
          </cell>
        </row>
        <row r="22">
          <cell r="A22" t="str">
            <v>313113一下00000109</v>
          </cell>
          <cell r="B22" t="str">
            <v>313113</v>
          </cell>
          <cell r="C22" t="str">
            <v>汽二丙</v>
          </cell>
          <cell r="D22" t="str">
            <v>陳柏維</v>
          </cell>
          <cell r="E22" t="str">
            <v>一下</v>
          </cell>
          <cell r="F22" t="str">
            <v>109</v>
          </cell>
          <cell r="G22" t="str">
            <v>必</v>
          </cell>
          <cell r="H22" t="str">
            <v>基礎化學</v>
          </cell>
        </row>
        <row r="23">
          <cell r="A23" t="str">
            <v>313113一上00000319</v>
          </cell>
          <cell r="B23" t="str">
            <v>313113</v>
          </cell>
          <cell r="C23" t="str">
            <v>汽二丙</v>
          </cell>
          <cell r="D23" t="str">
            <v>陳柏維</v>
          </cell>
          <cell r="E23" t="str">
            <v>一上</v>
          </cell>
          <cell r="F23" t="str">
            <v>319</v>
          </cell>
          <cell r="G23" t="str">
            <v>必</v>
          </cell>
          <cell r="H23" t="str">
            <v>機電識圖與實習</v>
          </cell>
        </row>
        <row r="24">
          <cell r="A24" t="str">
            <v>313113一上00000323</v>
          </cell>
          <cell r="B24" t="str">
            <v>313113</v>
          </cell>
          <cell r="C24" t="str">
            <v>汽二丙</v>
          </cell>
          <cell r="D24" t="str">
            <v>陳柏維</v>
          </cell>
          <cell r="E24" t="str">
            <v>一上</v>
          </cell>
          <cell r="F24" t="str">
            <v>323</v>
          </cell>
          <cell r="G24" t="str">
            <v>必</v>
          </cell>
          <cell r="H24" t="str">
            <v>汽車學</v>
          </cell>
        </row>
        <row r="25">
          <cell r="A25" t="str">
            <v>313113一下00000323</v>
          </cell>
          <cell r="B25" t="str">
            <v>313113</v>
          </cell>
          <cell r="C25" t="str">
            <v>汽二丙</v>
          </cell>
          <cell r="D25" t="str">
            <v>陳柏維</v>
          </cell>
          <cell r="E25" t="str">
            <v>一下</v>
          </cell>
          <cell r="F25" t="str">
            <v>323</v>
          </cell>
          <cell r="G25" t="str">
            <v>必</v>
          </cell>
          <cell r="H25" t="str">
            <v>汽車學</v>
          </cell>
        </row>
        <row r="26">
          <cell r="A26" t="str">
            <v>313121一上00000109</v>
          </cell>
          <cell r="B26" t="str">
            <v>313121</v>
          </cell>
          <cell r="C26" t="str">
            <v>汽二甲</v>
          </cell>
          <cell r="D26" t="str">
            <v>楊家碩</v>
          </cell>
          <cell r="E26" t="str">
            <v>一上</v>
          </cell>
          <cell r="F26" t="str">
            <v>109</v>
          </cell>
          <cell r="G26" t="str">
            <v>必</v>
          </cell>
          <cell r="H26" t="str">
            <v>基礎化學</v>
          </cell>
        </row>
        <row r="27">
          <cell r="A27" t="str">
            <v>313121一上00009941</v>
          </cell>
          <cell r="B27" t="str">
            <v>313121</v>
          </cell>
          <cell r="C27" t="str">
            <v>汽二甲</v>
          </cell>
          <cell r="D27" t="str">
            <v>楊家碩</v>
          </cell>
          <cell r="E27" t="str">
            <v>一上</v>
          </cell>
          <cell r="F27" t="str">
            <v>9941</v>
          </cell>
          <cell r="G27" t="str">
            <v>必</v>
          </cell>
          <cell r="H27" t="str">
            <v>全民國防教育</v>
          </cell>
        </row>
        <row r="28">
          <cell r="A28" t="str">
            <v>313121一下00000003</v>
          </cell>
          <cell r="B28" t="str">
            <v>313121</v>
          </cell>
          <cell r="C28" t="str">
            <v>汽二甲</v>
          </cell>
          <cell r="D28" t="str">
            <v>楊家碩</v>
          </cell>
          <cell r="E28" t="str">
            <v>一下</v>
          </cell>
          <cell r="F28" t="str">
            <v>003</v>
          </cell>
          <cell r="G28" t="str">
            <v>必</v>
          </cell>
          <cell r="H28" t="str">
            <v>數    學</v>
          </cell>
        </row>
        <row r="29">
          <cell r="A29" t="str">
            <v>313139一上00000003</v>
          </cell>
          <cell r="B29" t="str">
            <v>313139</v>
          </cell>
          <cell r="C29" t="str">
            <v>汽二丙</v>
          </cell>
          <cell r="D29" t="str">
            <v>吳政輝</v>
          </cell>
          <cell r="E29" t="str">
            <v>一上</v>
          </cell>
          <cell r="F29" t="str">
            <v>003</v>
          </cell>
          <cell r="G29" t="str">
            <v>必</v>
          </cell>
          <cell r="H29" t="str">
            <v>數    學</v>
          </cell>
        </row>
        <row r="30">
          <cell r="A30" t="str">
            <v>313139一上00000323</v>
          </cell>
          <cell r="B30" t="str">
            <v>313139</v>
          </cell>
          <cell r="C30" t="str">
            <v>汽二丙</v>
          </cell>
          <cell r="D30" t="str">
            <v>吳政輝</v>
          </cell>
          <cell r="E30" t="str">
            <v>一上</v>
          </cell>
          <cell r="F30" t="str">
            <v>323</v>
          </cell>
          <cell r="G30" t="str">
            <v>必</v>
          </cell>
          <cell r="H30" t="str">
            <v>汽車學</v>
          </cell>
        </row>
        <row r="31">
          <cell r="A31" t="str">
            <v>313139一下00000001</v>
          </cell>
          <cell r="B31" t="str">
            <v>313139</v>
          </cell>
          <cell r="C31" t="str">
            <v>汽二丙</v>
          </cell>
          <cell r="D31" t="str">
            <v>吳政輝</v>
          </cell>
          <cell r="E31" t="str">
            <v>一下</v>
          </cell>
          <cell r="F31" t="str">
            <v>001</v>
          </cell>
          <cell r="G31" t="str">
            <v>必</v>
          </cell>
          <cell r="H31" t="str">
            <v>國    文</v>
          </cell>
        </row>
        <row r="32">
          <cell r="A32" t="str">
            <v>313139一下00000002</v>
          </cell>
          <cell r="B32" t="str">
            <v>313139</v>
          </cell>
          <cell r="C32" t="str">
            <v>汽二丙</v>
          </cell>
          <cell r="D32" t="str">
            <v>吳政輝</v>
          </cell>
          <cell r="E32" t="str">
            <v>一下</v>
          </cell>
          <cell r="F32" t="str">
            <v>002</v>
          </cell>
          <cell r="G32" t="str">
            <v>必</v>
          </cell>
          <cell r="H32" t="str">
            <v>英    文</v>
          </cell>
        </row>
        <row r="33">
          <cell r="A33" t="str">
            <v>313139一下00000003</v>
          </cell>
          <cell r="B33" t="str">
            <v>313139</v>
          </cell>
          <cell r="C33" t="str">
            <v>汽二丙</v>
          </cell>
          <cell r="D33" t="str">
            <v>吳政輝</v>
          </cell>
          <cell r="E33" t="str">
            <v>一下</v>
          </cell>
          <cell r="F33" t="str">
            <v>003</v>
          </cell>
          <cell r="G33" t="str">
            <v>必</v>
          </cell>
          <cell r="H33" t="str">
            <v>數    學</v>
          </cell>
        </row>
        <row r="34">
          <cell r="A34" t="str">
            <v>313139一下00000062</v>
          </cell>
          <cell r="B34" t="str">
            <v>313139</v>
          </cell>
          <cell r="C34" t="str">
            <v>汽二丙</v>
          </cell>
          <cell r="D34" t="str">
            <v>吳政輝</v>
          </cell>
          <cell r="E34" t="str">
            <v>一下</v>
          </cell>
          <cell r="F34" t="str">
            <v>0062</v>
          </cell>
          <cell r="G34" t="str">
            <v>必</v>
          </cell>
          <cell r="H34" t="str">
            <v>健康與護理</v>
          </cell>
        </row>
        <row r="35">
          <cell r="A35" t="str">
            <v>313139一下00000319</v>
          </cell>
          <cell r="B35" t="str">
            <v>313139</v>
          </cell>
          <cell r="C35" t="str">
            <v>汽二丙</v>
          </cell>
          <cell r="D35" t="str">
            <v>吳政輝</v>
          </cell>
          <cell r="E35" t="str">
            <v>一下</v>
          </cell>
          <cell r="F35" t="str">
            <v>319</v>
          </cell>
          <cell r="G35" t="str">
            <v>必</v>
          </cell>
          <cell r="H35" t="str">
            <v>機電識圖與實習</v>
          </cell>
        </row>
        <row r="36">
          <cell r="A36" t="str">
            <v>313139一下00000323</v>
          </cell>
          <cell r="B36" t="str">
            <v>313139</v>
          </cell>
          <cell r="C36" t="str">
            <v>汽二丙</v>
          </cell>
          <cell r="D36" t="str">
            <v>吳政輝</v>
          </cell>
          <cell r="E36" t="str">
            <v>一下</v>
          </cell>
          <cell r="F36" t="str">
            <v>323</v>
          </cell>
          <cell r="G36" t="str">
            <v>必</v>
          </cell>
          <cell r="H36" t="str">
            <v>汽車學</v>
          </cell>
        </row>
        <row r="37">
          <cell r="A37" t="str">
            <v>314046一上00000003</v>
          </cell>
          <cell r="B37" t="str">
            <v>314046</v>
          </cell>
          <cell r="C37" t="str">
            <v>訊二乙</v>
          </cell>
          <cell r="D37" t="str">
            <v>王佳蓉</v>
          </cell>
          <cell r="E37" t="str">
            <v>一上</v>
          </cell>
          <cell r="F37" t="str">
            <v>003</v>
          </cell>
          <cell r="G37" t="str">
            <v>必</v>
          </cell>
          <cell r="H37" t="str">
            <v>數    學</v>
          </cell>
        </row>
        <row r="38">
          <cell r="A38" t="str">
            <v>314046一上00000062</v>
          </cell>
          <cell r="B38" t="str">
            <v>314046</v>
          </cell>
          <cell r="C38" t="str">
            <v>訊二乙</v>
          </cell>
          <cell r="D38" t="str">
            <v>王佳蓉</v>
          </cell>
          <cell r="E38" t="str">
            <v>一上</v>
          </cell>
          <cell r="F38" t="str">
            <v>0062</v>
          </cell>
          <cell r="G38" t="str">
            <v>必</v>
          </cell>
          <cell r="H38" t="str">
            <v>健康與護理</v>
          </cell>
        </row>
        <row r="39">
          <cell r="A39" t="str">
            <v>314046一上00000996</v>
          </cell>
          <cell r="B39" t="str">
            <v>314046</v>
          </cell>
          <cell r="C39" t="str">
            <v>訊二乙</v>
          </cell>
          <cell r="D39" t="str">
            <v>王佳蓉</v>
          </cell>
          <cell r="E39" t="str">
            <v>一上</v>
          </cell>
          <cell r="F39" t="str">
            <v>996</v>
          </cell>
          <cell r="G39" t="str">
            <v>必</v>
          </cell>
          <cell r="H39" t="str">
            <v>體育</v>
          </cell>
        </row>
        <row r="40">
          <cell r="A40" t="str">
            <v>314046一下00000001</v>
          </cell>
          <cell r="B40" t="str">
            <v>314046</v>
          </cell>
          <cell r="C40" t="str">
            <v>訊二乙</v>
          </cell>
          <cell r="D40" t="str">
            <v>王佳蓉</v>
          </cell>
          <cell r="E40" t="str">
            <v>一下</v>
          </cell>
          <cell r="F40" t="str">
            <v>001</v>
          </cell>
          <cell r="G40" t="str">
            <v>必</v>
          </cell>
          <cell r="H40" t="str">
            <v>國    文</v>
          </cell>
        </row>
        <row r="41">
          <cell r="A41" t="str">
            <v>314046一上00000003</v>
          </cell>
          <cell r="B41" t="str">
            <v>314046</v>
          </cell>
          <cell r="C41" t="str">
            <v>訊二乙</v>
          </cell>
          <cell r="D41" t="str">
            <v>王佳蓉</v>
          </cell>
          <cell r="E41" t="str">
            <v>一上</v>
          </cell>
          <cell r="F41" t="str">
            <v>003</v>
          </cell>
          <cell r="G41" t="str">
            <v>必</v>
          </cell>
          <cell r="H41" t="str">
            <v>數    學</v>
          </cell>
        </row>
        <row r="42">
          <cell r="A42" t="str">
            <v>314046一下00000003</v>
          </cell>
          <cell r="B42" t="str">
            <v>314046</v>
          </cell>
          <cell r="C42" t="str">
            <v>訊二乙</v>
          </cell>
          <cell r="D42" t="str">
            <v>王佳蓉</v>
          </cell>
          <cell r="E42" t="str">
            <v>一下</v>
          </cell>
          <cell r="F42" t="str">
            <v>003</v>
          </cell>
          <cell r="G42" t="str">
            <v>必</v>
          </cell>
          <cell r="H42" t="str">
            <v>數    學</v>
          </cell>
        </row>
        <row r="43">
          <cell r="A43" t="str">
            <v>314046一上00000062</v>
          </cell>
          <cell r="B43" t="str">
            <v>314046</v>
          </cell>
          <cell r="C43" t="str">
            <v>訊二乙</v>
          </cell>
          <cell r="D43" t="str">
            <v>王佳蓉</v>
          </cell>
          <cell r="E43" t="str">
            <v>一上</v>
          </cell>
          <cell r="F43" t="str">
            <v>0062</v>
          </cell>
          <cell r="G43" t="str">
            <v>必</v>
          </cell>
          <cell r="H43" t="str">
            <v>健康與護理</v>
          </cell>
        </row>
        <row r="44">
          <cell r="A44" t="str">
            <v>314046一下00002114</v>
          </cell>
          <cell r="B44" t="str">
            <v>314046</v>
          </cell>
          <cell r="C44" t="str">
            <v>訊二乙</v>
          </cell>
          <cell r="D44" t="str">
            <v>王佳蓉</v>
          </cell>
          <cell r="E44" t="str">
            <v>一下</v>
          </cell>
          <cell r="F44" t="str">
            <v>2114</v>
          </cell>
          <cell r="G44" t="str">
            <v>必</v>
          </cell>
          <cell r="H44" t="str">
            <v>基本電學II</v>
          </cell>
        </row>
        <row r="45">
          <cell r="A45" t="str">
            <v>314046一下00009062</v>
          </cell>
          <cell r="B45" t="str">
            <v>314046</v>
          </cell>
          <cell r="C45" t="str">
            <v>訊二乙</v>
          </cell>
          <cell r="D45" t="str">
            <v>王佳蓉</v>
          </cell>
          <cell r="E45" t="str">
            <v>一下</v>
          </cell>
          <cell r="F45" t="str">
            <v>9062</v>
          </cell>
          <cell r="G45" t="str">
            <v>選</v>
          </cell>
          <cell r="H45" t="str">
            <v>物理進階</v>
          </cell>
        </row>
        <row r="46">
          <cell r="A46" t="str">
            <v>314046一下00009391</v>
          </cell>
          <cell r="B46" t="str">
            <v>314046</v>
          </cell>
          <cell r="C46" t="str">
            <v>訊二乙</v>
          </cell>
          <cell r="D46" t="str">
            <v>王佳蓉</v>
          </cell>
          <cell r="E46" t="str">
            <v>一下</v>
          </cell>
          <cell r="F46" t="str">
            <v>9391</v>
          </cell>
          <cell r="G46" t="str">
            <v>選</v>
          </cell>
          <cell r="H46" t="str">
            <v>基本線性電路II</v>
          </cell>
        </row>
        <row r="47">
          <cell r="A47" t="str">
            <v>314046一上00000996</v>
          </cell>
          <cell r="B47" t="str">
            <v>314046</v>
          </cell>
          <cell r="C47" t="str">
            <v>訊二乙</v>
          </cell>
          <cell r="D47" t="str">
            <v>王佳蓉</v>
          </cell>
          <cell r="E47" t="str">
            <v>一上</v>
          </cell>
          <cell r="F47" t="str">
            <v>996</v>
          </cell>
          <cell r="G47" t="str">
            <v>必</v>
          </cell>
          <cell r="H47" t="str">
            <v>體育</v>
          </cell>
        </row>
        <row r="48">
          <cell r="A48" t="str">
            <v>314046一下00000996</v>
          </cell>
          <cell r="B48" t="str">
            <v>314046</v>
          </cell>
          <cell r="C48" t="str">
            <v>訊二乙</v>
          </cell>
          <cell r="D48" t="str">
            <v>王佳蓉</v>
          </cell>
          <cell r="E48" t="str">
            <v>一下</v>
          </cell>
          <cell r="F48" t="str">
            <v>996</v>
          </cell>
          <cell r="G48" t="str">
            <v>必</v>
          </cell>
          <cell r="H48" t="str">
            <v>體育</v>
          </cell>
        </row>
        <row r="49">
          <cell r="A49" t="str">
            <v>314058一上00000001</v>
          </cell>
          <cell r="B49" t="str">
            <v>314058</v>
          </cell>
          <cell r="C49" t="str">
            <v>訊二乙</v>
          </cell>
          <cell r="D49" t="str">
            <v>林子鈞</v>
          </cell>
          <cell r="E49" t="str">
            <v>一上</v>
          </cell>
          <cell r="F49" t="str">
            <v>001</v>
          </cell>
          <cell r="G49" t="str">
            <v>必</v>
          </cell>
          <cell r="H49" t="str">
            <v>國    文</v>
          </cell>
        </row>
        <row r="50">
          <cell r="A50" t="str">
            <v>314058一上00000003</v>
          </cell>
          <cell r="B50" t="str">
            <v>314058</v>
          </cell>
          <cell r="C50" t="str">
            <v>訊二乙</v>
          </cell>
          <cell r="D50" t="str">
            <v>林子鈞</v>
          </cell>
          <cell r="E50" t="str">
            <v>一上</v>
          </cell>
          <cell r="F50" t="str">
            <v>003</v>
          </cell>
          <cell r="G50" t="str">
            <v>必</v>
          </cell>
          <cell r="H50" t="str">
            <v>數    學</v>
          </cell>
        </row>
        <row r="51">
          <cell r="A51" t="str">
            <v>314058一上00000202</v>
          </cell>
          <cell r="B51" t="str">
            <v>314058</v>
          </cell>
          <cell r="C51" t="str">
            <v>訊二乙</v>
          </cell>
          <cell r="D51" t="str">
            <v>林子鈞</v>
          </cell>
          <cell r="E51" t="str">
            <v>一上</v>
          </cell>
          <cell r="F51" t="str">
            <v>202</v>
          </cell>
          <cell r="G51" t="str">
            <v>必</v>
          </cell>
          <cell r="H51" t="str">
            <v>計算機概論</v>
          </cell>
        </row>
        <row r="52">
          <cell r="A52" t="str">
            <v>314058一上00000001</v>
          </cell>
          <cell r="B52" t="str">
            <v>314058</v>
          </cell>
          <cell r="C52" t="str">
            <v>訊二乙</v>
          </cell>
          <cell r="D52" t="str">
            <v>林子鈞</v>
          </cell>
          <cell r="E52" t="str">
            <v>一上</v>
          </cell>
          <cell r="F52" t="str">
            <v>001</v>
          </cell>
          <cell r="G52" t="str">
            <v>必</v>
          </cell>
          <cell r="H52" t="str">
            <v>國    文</v>
          </cell>
        </row>
        <row r="53">
          <cell r="A53" t="str">
            <v>314058一上00000003</v>
          </cell>
          <cell r="B53" t="str">
            <v>314058</v>
          </cell>
          <cell r="C53" t="str">
            <v>訊二乙</v>
          </cell>
          <cell r="D53" t="str">
            <v>林子鈞</v>
          </cell>
          <cell r="E53" t="str">
            <v>一上</v>
          </cell>
          <cell r="F53" t="str">
            <v>003</v>
          </cell>
          <cell r="G53" t="str">
            <v>必</v>
          </cell>
          <cell r="H53" t="str">
            <v>數    學</v>
          </cell>
        </row>
        <row r="54">
          <cell r="A54" t="str">
            <v>314058一上00000202</v>
          </cell>
          <cell r="B54" t="str">
            <v>314058</v>
          </cell>
          <cell r="C54" t="str">
            <v>訊二乙</v>
          </cell>
          <cell r="D54" t="str">
            <v>林子鈞</v>
          </cell>
          <cell r="E54" t="str">
            <v>一上</v>
          </cell>
          <cell r="F54" t="str">
            <v>202</v>
          </cell>
          <cell r="G54" t="str">
            <v>必</v>
          </cell>
          <cell r="H54" t="str">
            <v>計算機概論</v>
          </cell>
        </row>
        <row r="55">
          <cell r="A55" t="str">
            <v>314058一下00002114</v>
          </cell>
          <cell r="B55" t="str">
            <v>314058</v>
          </cell>
          <cell r="C55" t="str">
            <v>訊二乙</v>
          </cell>
          <cell r="D55" t="str">
            <v>林子鈞</v>
          </cell>
          <cell r="E55" t="str">
            <v>一下</v>
          </cell>
          <cell r="F55" t="str">
            <v>2114</v>
          </cell>
          <cell r="G55" t="str">
            <v>必</v>
          </cell>
          <cell r="H55" t="str">
            <v>基本電學II</v>
          </cell>
        </row>
        <row r="56">
          <cell r="A56" t="str">
            <v>314058一下00000996</v>
          </cell>
          <cell r="B56" t="str">
            <v>314058</v>
          </cell>
          <cell r="C56" t="str">
            <v>訊二乙</v>
          </cell>
          <cell r="D56" t="str">
            <v>林子鈞</v>
          </cell>
          <cell r="E56" t="str">
            <v>一下</v>
          </cell>
          <cell r="F56" t="str">
            <v>996</v>
          </cell>
          <cell r="G56" t="str">
            <v>必</v>
          </cell>
          <cell r="H56" t="str">
            <v>體育</v>
          </cell>
        </row>
        <row r="57">
          <cell r="A57" t="str">
            <v>315033一上00000003</v>
          </cell>
          <cell r="B57" t="str">
            <v>315033</v>
          </cell>
          <cell r="C57" t="str">
            <v>電二甲</v>
          </cell>
          <cell r="D57" t="str">
            <v>張志豪</v>
          </cell>
          <cell r="E57" t="str">
            <v>一上</v>
          </cell>
          <cell r="F57" t="str">
            <v>003</v>
          </cell>
          <cell r="G57" t="str">
            <v>必</v>
          </cell>
          <cell r="H57" t="str">
            <v>數    學</v>
          </cell>
        </row>
        <row r="58">
          <cell r="A58" t="str">
            <v>318012一上00000105</v>
          </cell>
          <cell r="B58" t="str">
            <v>318012</v>
          </cell>
          <cell r="C58" t="str">
            <v>餐二甲</v>
          </cell>
          <cell r="D58" t="str">
            <v>許如玟</v>
          </cell>
          <cell r="E58" t="str">
            <v>一上</v>
          </cell>
          <cell r="F58" t="str">
            <v>105</v>
          </cell>
          <cell r="G58" t="str">
            <v>必</v>
          </cell>
          <cell r="H58" t="str">
            <v>基礎生物</v>
          </cell>
        </row>
        <row r="59">
          <cell r="A59" t="str">
            <v>318012一上00000202</v>
          </cell>
          <cell r="B59" t="str">
            <v>318012</v>
          </cell>
          <cell r="C59" t="str">
            <v>餐二甲</v>
          </cell>
          <cell r="D59" t="str">
            <v>許如玟</v>
          </cell>
          <cell r="E59" t="str">
            <v>一上</v>
          </cell>
          <cell r="F59" t="str">
            <v>202</v>
          </cell>
          <cell r="G59" t="str">
            <v>必</v>
          </cell>
          <cell r="H59" t="str">
            <v>計算機概論</v>
          </cell>
        </row>
        <row r="60">
          <cell r="A60" t="str">
            <v>318012一上G01</v>
          </cell>
          <cell r="B60" t="str">
            <v>318012</v>
          </cell>
          <cell r="C60" t="str">
            <v>餐二甲</v>
          </cell>
          <cell r="D60" t="str">
            <v>許如玟</v>
          </cell>
          <cell r="E60" t="str">
            <v>一上</v>
          </cell>
          <cell r="F60" t="str">
            <v>G01</v>
          </cell>
          <cell r="G60" t="str">
            <v>必</v>
          </cell>
          <cell r="H60" t="str">
            <v>餐旅概論</v>
          </cell>
        </row>
        <row r="61">
          <cell r="A61" t="str">
            <v>318012一上G02</v>
          </cell>
          <cell r="B61" t="str">
            <v>318012</v>
          </cell>
          <cell r="C61" t="str">
            <v>餐二甲</v>
          </cell>
          <cell r="D61" t="str">
            <v>許如玟</v>
          </cell>
          <cell r="E61" t="str">
            <v>一上</v>
          </cell>
          <cell r="F61" t="str">
            <v>G02</v>
          </cell>
          <cell r="G61" t="str">
            <v>必</v>
          </cell>
          <cell r="H61" t="str">
            <v>餐旅服務</v>
          </cell>
        </row>
        <row r="62">
          <cell r="A62" t="str">
            <v>318012一上G03</v>
          </cell>
          <cell r="B62" t="str">
            <v>318012</v>
          </cell>
          <cell r="C62" t="str">
            <v>餐二甲</v>
          </cell>
          <cell r="D62" t="str">
            <v>許如玟</v>
          </cell>
          <cell r="E62" t="str">
            <v>一上</v>
          </cell>
          <cell r="F62" t="str">
            <v>G03</v>
          </cell>
          <cell r="G62" t="str">
            <v>必</v>
          </cell>
          <cell r="H62" t="str">
            <v>餐旅安全與衛生</v>
          </cell>
        </row>
        <row r="63">
          <cell r="A63" t="str">
            <v>318012一下00000003</v>
          </cell>
          <cell r="B63" t="str">
            <v>318012</v>
          </cell>
          <cell r="C63" t="str">
            <v>餐二甲</v>
          </cell>
          <cell r="D63" t="str">
            <v>許如玟</v>
          </cell>
          <cell r="E63" t="str">
            <v>一下</v>
          </cell>
          <cell r="F63" t="str">
            <v>003</v>
          </cell>
          <cell r="G63" t="str">
            <v>必</v>
          </cell>
          <cell r="H63" t="str">
            <v>數    學</v>
          </cell>
        </row>
        <row r="64">
          <cell r="A64" t="str">
            <v>318012一上00000105</v>
          </cell>
          <cell r="B64" t="str">
            <v>318012</v>
          </cell>
          <cell r="C64" t="str">
            <v>餐二甲</v>
          </cell>
          <cell r="D64" t="str">
            <v>許如玟</v>
          </cell>
          <cell r="E64" t="str">
            <v>一上</v>
          </cell>
          <cell r="F64" t="str">
            <v>105</v>
          </cell>
          <cell r="G64" t="str">
            <v>必</v>
          </cell>
          <cell r="H64" t="str">
            <v>基礎生物</v>
          </cell>
        </row>
        <row r="65">
          <cell r="A65" t="str">
            <v>318012一下00000105</v>
          </cell>
          <cell r="B65" t="str">
            <v>318012</v>
          </cell>
          <cell r="C65" t="str">
            <v>餐二甲</v>
          </cell>
          <cell r="D65" t="str">
            <v>許如玟</v>
          </cell>
          <cell r="E65" t="str">
            <v>一下</v>
          </cell>
          <cell r="F65" t="str">
            <v>105</v>
          </cell>
          <cell r="G65" t="str">
            <v>必</v>
          </cell>
          <cell r="H65" t="str">
            <v>基礎生物</v>
          </cell>
        </row>
        <row r="66">
          <cell r="A66" t="str">
            <v>318012一上00000202</v>
          </cell>
          <cell r="B66" t="str">
            <v>318012</v>
          </cell>
          <cell r="C66" t="str">
            <v>餐二甲</v>
          </cell>
          <cell r="D66" t="str">
            <v>許如玟</v>
          </cell>
          <cell r="E66" t="str">
            <v>一上</v>
          </cell>
          <cell r="F66" t="str">
            <v>202</v>
          </cell>
          <cell r="G66" t="str">
            <v>必</v>
          </cell>
          <cell r="H66" t="str">
            <v>計算機概論</v>
          </cell>
        </row>
        <row r="67">
          <cell r="A67" t="str">
            <v>318012一上G01</v>
          </cell>
          <cell r="B67" t="str">
            <v>318012</v>
          </cell>
          <cell r="C67" t="str">
            <v>餐二甲</v>
          </cell>
          <cell r="D67" t="str">
            <v>許如玟</v>
          </cell>
          <cell r="E67" t="str">
            <v>一上</v>
          </cell>
          <cell r="F67" t="str">
            <v>G01</v>
          </cell>
          <cell r="G67" t="str">
            <v>必</v>
          </cell>
          <cell r="H67" t="str">
            <v>餐旅概論</v>
          </cell>
        </row>
        <row r="68">
          <cell r="A68" t="str">
            <v>318012一下G01</v>
          </cell>
          <cell r="B68" t="str">
            <v>318012</v>
          </cell>
          <cell r="C68" t="str">
            <v>餐二甲</v>
          </cell>
          <cell r="D68" t="str">
            <v>許如玟</v>
          </cell>
          <cell r="E68" t="str">
            <v>一下</v>
          </cell>
          <cell r="F68" t="str">
            <v>G01</v>
          </cell>
          <cell r="G68" t="str">
            <v>必</v>
          </cell>
          <cell r="H68" t="str">
            <v>餐旅概論</v>
          </cell>
        </row>
        <row r="69">
          <cell r="A69" t="str">
            <v>318012一上G02</v>
          </cell>
          <cell r="B69" t="str">
            <v>318012</v>
          </cell>
          <cell r="C69" t="str">
            <v>餐二甲</v>
          </cell>
          <cell r="D69" t="str">
            <v>許如玟</v>
          </cell>
          <cell r="E69" t="str">
            <v>一上</v>
          </cell>
          <cell r="F69" t="str">
            <v>G02</v>
          </cell>
          <cell r="G69" t="str">
            <v>必</v>
          </cell>
          <cell r="H69" t="str">
            <v>餐旅服務</v>
          </cell>
        </row>
        <row r="70">
          <cell r="A70" t="str">
            <v>318012一下G02</v>
          </cell>
          <cell r="B70" t="str">
            <v>318012</v>
          </cell>
          <cell r="C70" t="str">
            <v>餐二甲</v>
          </cell>
          <cell r="D70" t="str">
            <v>許如玟</v>
          </cell>
          <cell r="E70" t="str">
            <v>一下</v>
          </cell>
          <cell r="F70" t="str">
            <v>G02</v>
          </cell>
          <cell r="G70" t="str">
            <v>必</v>
          </cell>
          <cell r="H70" t="str">
            <v>餐旅服務</v>
          </cell>
        </row>
        <row r="71">
          <cell r="A71" t="str">
            <v>318012一上G03</v>
          </cell>
          <cell r="B71" t="str">
            <v>318012</v>
          </cell>
          <cell r="C71" t="str">
            <v>餐二甲</v>
          </cell>
          <cell r="D71" t="str">
            <v>許如玟</v>
          </cell>
          <cell r="E71" t="str">
            <v>一上</v>
          </cell>
          <cell r="F71" t="str">
            <v>G03</v>
          </cell>
          <cell r="G71" t="str">
            <v>必</v>
          </cell>
          <cell r="H71" t="str">
            <v>餐旅安全與衛生</v>
          </cell>
        </row>
        <row r="72">
          <cell r="A72" t="str">
            <v>318012一下G03</v>
          </cell>
          <cell r="B72" t="str">
            <v>318012</v>
          </cell>
          <cell r="C72" t="str">
            <v>餐二甲</v>
          </cell>
          <cell r="D72" t="str">
            <v>許如玟</v>
          </cell>
          <cell r="E72" t="str">
            <v>一下</v>
          </cell>
          <cell r="F72" t="str">
            <v>G03</v>
          </cell>
          <cell r="G72" t="str">
            <v>必</v>
          </cell>
          <cell r="H72" t="str">
            <v>餐旅安全與衛生</v>
          </cell>
        </row>
        <row r="73">
          <cell r="A73" t="str">
            <v>318012一下G04</v>
          </cell>
          <cell r="B73" t="str">
            <v>318012</v>
          </cell>
          <cell r="C73" t="str">
            <v>餐二甲</v>
          </cell>
          <cell r="D73" t="str">
            <v>許如玟</v>
          </cell>
          <cell r="E73" t="str">
            <v>一下</v>
          </cell>
          <cell r="F73" t="str">
            <v>G04</v>
          </cell>
          <cell r="G73" t="str">
            <v>必</v>
          </cell>
          <cell r="H73" t="str">
            <v>中餐烹調</v>
          </cell>
        </row>
        <row r="74">
          <cell r="A74" t="str">
            <v>318038一上00000003</v>
          </cell>
          <cell r="B74" t="str">
            <v>318038</v>
          </cell>
          <cell r="C74" t="str">
            <v>餐二甲</v>
          </cell>
          <cell r="D74" t="str">
            <v>陳國揚</v>
          </cell>
          <cell r="E74" t="str">
            <v>一上</v>
          </cell>
          <cell r="F74" t="str">
            <v>003</v>
          </cell>
          <cell r="G74" t="str">
            <v>必</v>
          </cell>
          <cell r="H74" t="str">
            <v>數    學</v>
          </cell>
        </row>
        <row r="75">
          <cell r="A75" t="str">
            <v>318038一上00000003</v>
          </cell>
          <cell r="B75" t="str">
            <v>318038</v>
          </cell>
          <cell r="C75" t="str">
            <v>餐二甲</v>
          </cell>
          <cell r="D75" t="str">
            <v>陳國揚</v>
          </cell>
          <cell r="E75" t="str">
            <v>一上</v>
          </cell>
          <cell r="F75" t="str">
            <v>003</v>
          </cell>
          <cell r="G75" t="str">
            <v>必</v>
          </cell>
          <cell r="H75" t="str">
            <v>數    學</v>
          </cell>
        </row>
        <row r="76">
          <cell r="A76" t="str">
            <v>318087一上G06</v>
          </cell>
          <cell r="B76" t="str">
            <v>318087</v>
          </cell>
          <cell r="C76" t="str">
            <v>餐二乙</v>
          </cell>
          <cell r="D76" t="str">
            <v>張峻瑋</v>
          </cell>
          <cell r="E76" t="str">
            <v>一上</v>
          </cell>
          <cell r="F76" t="str">
            <v>G06</v>
          </cell>
          <cell r="G76" t="str">
            <v>選</v>
          </cell>
          <cell r="H76" t="str">
            <v>麵包製作</v>
          </cell>
        </row>
        <row r="77">
          <cell r="A77" t="str">
            <v>318087一下G02</v>
          </cell>
          <cell r="B77" t="str">
            <v>318087</v>
          </cell>
          <cell r="C77" t="str">
            <v>餐二乙</v>
          </cell>
          <cell r="D77" t="str">
            <v>張峻瑋</v>
          </cell>
          <cell r="E77" t="str">
            <v>一下</v>
          </cell>
          <cell r="F77" t="str">
            <v>G02</v>
          </cell>
          <cell r="G77" t="str">
            <v>必</v>
          </cell>
          <cell r="H77" t="str">
            <v>餐旅服務</v>
          </cell>
        </row>
        <row r="78">
          <cell r="A78" t="str">
            <v>318087一下G03</v>
          </cell>
          <cell r="B78" t="str">
            <v>318087</v>
          </cell>
          <cell r="C78" t="str">
            <v>餐二乙</v>
          </cell>
          <cell r="D78" t="str">
            <v>張峻瑋</v>
          </cell>
          <cell r="E78" t="str">
            <v>一下</v>
          </cell>
          <cell r="F78" t="str">
            <v>G03</v>
          </cell>
          <cell r="G78" t="str">
            <v>必</v>
          </cell>
          <cell r="H78" t="str">
            <v>餐旅安全與衛生</v>
          </cell>
        </row>
        <row r="79">
          <cell r="A79" t="str">
            <v>318087一下G04</v>
          </cell>
          <cell r="B79" t="str">
            <v>318087</v>
          </cell>
          <cell r="C79" t="str">
            <v>餐二乙</v>
          </cell>
          <cell r="D79" t="str">
            <v>張峻瑋</v>
          </cell>
          <cell r="E79" t="str">
            <v>一下</v>
          </cell>
          <cell r="F79" t="str">
            <v>G04</v>
          </cell>
          <cell r="G79" t="str">
            <v>必</v>
          </cell>
          <cell r="H79" t="str">
            <v>中餐烹調</v>
          </cell>
        </row>
        <row r="80">
          <cell r="A80" t="str">
            <v>318087一上G06</v>
          </cell>
          <cell r="B80" t="str">
            <v>318087</v>
          </cell>
          <cell r="C80" t="str">
            <v>餐二乙</v>
          </cell>
          <cell r="D80" t="str">
            <v>張峻瑋</v>
          </cell>
          <cell r="E80" t="str">
            <v>一上</v>
          </cell>
          <cell r="F80" t="str">
            <v>G06</v>
          </cell>
          <cell r="G80" t="str">
            <v>選</v>
          </cell>
          <cell r="H80" t="str">
            <v>麵包製作</v>
          </cell>
        </row>
        <row r="81">
          <cell r="A81" t="str">
            <v>318093一上00000062</v>
          </cell>
          <cell r="B81" t="str">
            <v>318093</v>
          </cell>
          <cell r="C81" t="str">
            <v>餐二乙</v>
          </cell>
          <cell r="D81" t="str">
            <v>黃士豪</v>
          </cell>
          <cell r="E81" t="str">
            <v>一上</v>
          </cell>
          <cell r="F81" t="str">
            <v>0062</v>
          </cell>
          <cell r="G81" t="str">
            <v>必</v>
          </cell>
          <cell r="H81" t="str">
            <v>健康與護理</v>
          </cell>
        </row>
        <row r="82">
          <cell r="A82" t="str">
            <v>318093一上00000105</v>
          </cell>
          <cell r="B82" t="str">
            <v>318093</v>
          </cell>
          <cell r="C82" t="str">
            <v>餐二乙</v>
          </cell>
          <cell r="D82" t="str">
            <v>黃士豪</v>
          </cell>
          <cell r="E82" t="str">
            <v>一上</v>
          </cell>
          <cell r="F82" t="str">
            <v>105</v>
          </cell>
          <cell r="G82" t="str">
            <v>必</v>
          </cell>
          <cell r="H82" t="str">
            <v>基礎生物</v>
          </cell>
        </row>
        <row r="83">
          <cell r="A83" t="str">
            <v>318093一上00000202</v>
          </cell>
          <cell r="B83" t="str">
            <v>318093</v>
          </cell>
          <cell r="C83" t="str">
            <v>餐二乙</v>
          </cell>
          <cell r="D83" t="str">
            <v>黃士豪</v>
          </cell>
          <cell r="E83" t="str">
            <v>一上</v>
          </cell>
          <cell r="F83" t="str">
            <v>202</v>
          </cell>
          <cell r="G83" t="str">
            <v>必</v>
          </cell>
          <cell r="H83" t="str">
            <v>計算機概論</v>
          </cell>
        </row>
        <row r="84">
          <cell r="A84" t="str">
            <v>318093一上00000996</v>
          </cell>
          <cell r="B84" t="str">
            <v>318093</v>
          </cell>
          <cell r="C84" t="str">
            <v>餐二乙</v>
          </cell>
          <cell r="D84" t="str">
            <v>黃士豪</v>
          </cell>
          <cell r="E84" t="str">
            <v>一上</v>
          </cell>
          <cell r="F84" t="str">
            <v>996</v>
          </cell>
          <cell r="G84" t="str">
            <v>必</v>
          </cell>
          <cell r="H84" t="str">
            <v>體育</v>
          </cell>
        </row>
        <row r="85">
          <cell r="A85" t="str">
            <v>318093一上G06</v>
          </cell>
          <cell r="B85" t="str">
            <v>318093</v>
          </cell>
          <cell r="C85" t="str">
            <v>餐二乙</v>
          </cell>
          <cell r="D85" t="str">
            <v>黃士豪</v>
          </cell>
          <cell r="E85" t="str">
            <v>一上</v>
          </cell>
          <cell r="F85" t="str">
            <v>G06</v>
          </cell>
          <cell r="G85" t="str">
            <v>選</v>
          </cell>
          <cell r="H85" t="str">
            <v>麵包製作</v>
          </cell>
        </row>
        <row r="86">
          <cell r="A86" t="str">
            <v>318093一下00000001</v>
          </cell>
          <cell r="B86" t="str">
            <v>318093</v>
          </cell>
          <cell r="C86" t="str">
            <v>餐二乙</v>
          </cell>
          <cell r="D86" t="str">
            <v>黃士豪</v>
          </cell>
          <cell r="E86" t="str">
            <v>一下</v>
          </cell>
          <cell r="F86" t="str">
            <v>001</v>
          </cell>
          <cell r="G86" t="str">
            <v>必</v>
          </cell>
          <cell r="H86" t="str">
            <v>國    文</v>
          </cell>
        </row>
        <row r="87">
          <cell r="A87" t="str">
            <v>318093一下00000003</v>
          </cell>
          <cell r="B87" t="str">
            <v>318093</v>
          </cell>
          <cell r="C87" t="str">
            <v>餐二乙</v>
          </cell>
          <cell r="D87" t="str">
            <v>黃士豪</v>
          </cell>
          <cell r="E87" t="str">
            <v>一下</v>
          </cell>
          <cell r="F87" t="str">
            <v>003</v>
          </cell>
          <cell r="G87" t="str">
            <v>必</v>
          </cell>
          <cell r="H87" t="str">
            <v>數    學</v>
          </cell>
        </row>
        <row r="88">
          <cell r="A88" t="str">
            <v>318093一下G02</v>
          </cell>
          <cell r="B88" t="str">
            <v>318093</v>
          </cell>
          <cell r="C88" t="str">
            <v>餐二乙</v>
          </cell>
          <cell r="D88" t="str">
            <v>黃士豪</v>
          </cell>
          <cell r="E88" t="str">
            <v>一下</v>
          </cell>
          <cell r="F88" t="str">
            <v>G02</v>
          </cell>
          <cell r="G88" t="str">
            <v>必</v>
          </cell>
          <cell r="H88" t="str">
            <v>餐旅服務</v>
          </cell>
        </row>
        <row r="89">
          <cell r="A89" t="str">
            <v>318093一下G03</v>
          </cell>
          <cell r="B89" t="str">
            <v>318093</v>
          </cell>
          <cell r="C89" t="str">
            <v>餐二乙</v>
          </cell>
          <cell r="D89" t="str">
            <v>黃士豪</v>
          </cell>
          <cell r="E89" t="str">
            <v>一下</v>
          </cell>
          <cell r="F89" t="str">
            <v>G03</v>
          </cell>
          <cell r="G89" t="str">
            <v>必</v>
          </cell>
          <cell r="H89" t="str">
            <v>餐旅安全與衛生</v>
          </cell>
        </row>
        <row r="90">
          <cell r="A90" t="str">
            <v>318093一下G04</v>
          </cell>
          <cell r="B90" t="str">
            <v>318093</v>
          </cell>
          <cell r="C90" t="str">
            <v>餐二乙</v>
          </cell>
          <cell r="D90" t="str">
            <v>黃士豪</v>
          </cell>
          <cell r="E90" t="str">
            <v>一下</v>
          </cell>
          <cell r="F90" t="str">
            <v>G04</v>
          </cell>
          <cell r="G90" t="str">
            <v>必</v>
          </cell>
          <cell r="H90" t="str">
            <v>中餐烹調</v>
          </cell>
        </row>
        <row r="91">
          <cell r="A91" t="str">
            <v>318109一下00000003</v>
          </cell>
          <cell r="B91" t="str">
            <v>318109</v>
          </cell>
          <cell r="C91" t="str">
            <v>餐二丙</v>
          </cell>
          <cell r="D91" t="str">
            <v>呂欣怡</v>
          </cell>
          <cell r="E91" t="str">
            <v>一下</v>
          </cell>
          <cell r="F91" t="str">
            <v>003</v>
          </cell>
          <cell r="G91" t="str">
            <v>必</v>
          </cell>
          <cell r="H91" t="str">
            <v>數    學</v>
          </cell>
        </row>
        <row r="92">
          <cell r="A92" t="str">
            <v>318145一上00000105</v>
          </cell>
          <cell r="B92" t="str">
            <v>318145</v>
          </cell>
          <cell r="C92" t="str">
            <v>餐二丙</v>
          </cell>
          <cell r="D92" t="str">
            <v>陸俊維</v>
          </cell>
          <cell r="E92" t="str">
            <v>一上</v>
          </cell>
          <cell r="F92" t="str">
            <v>105</v>
          </cell>
          <cell r="G92" t="str">
            <v>必</v>
          </cell>
          <cell r="H92" t="str">
            <v>基礎生物</v>
          </cell>
        </row>
        <row r="93">
          <cell r="A93" t="str">
            <v>318145一下00000003</v>
          </cell>
          <cell r="B93" t="str">
            <v>318145</v>
          </cell>
          <cell r="C93" t="str">
            <v>餐二丙</v>
          </cell>
          <cell r="D93" t="str">
            <v>陸俊維</v>
          </cell>
          <cell r="E93" t="str">
            <v>一下</v>
          </cell>
          <cell r="F93" t="str">
            <v>003</v>
          </cell>
          <cell r="G93" t="str">
            <v>必</v>
          </cell>
          <cell r="H93" t="str">
            <v>數    學</v>
          </cell>
        </row>
        <row r="94">
          <cell r="A94" t="str">
            <v>318159一上00000001</v>
          </cell>
          <cell r="B94" t="str">
            <v>318159</v>
          </cell>
          <cell r="C94" t="str">
            <v>餐二丁</v>
          </cell>
          <cell r="D94" t="str">
            <v>吳嘉君</v>
          </cell>
          <cell r="E94" t="str">
            <v>一上</v>
          </cell>
          <cell r="F94" t="str">
            <v>001</v>
          </cell>
          <cell r="G94" t="str">
            <v>必</v>
          </cell>
          <cell r="H94" t="str">
            <v>國    文</v>
          </cell>
        </row>
        <row r="95">
          <cell r="A95" t="str">
            <v>318159一上G02</v>
          </cell>
          <cell r="B95" t="str">
            <v>318159</v>
          </cell>
          <cell r="C95" t="str">
            <v>餐二丁</v>
          </cell>
          <cell r="D95" t="str">
            <v>吳嘉君</v>
          </cell>
          <cell r="E95" t="str">
            <v>一上</v>
          </cell>
          <cell r="F95" t="str">
            <v>G02</v>
          </cell>
          <cell r="G95" t="str">
            <v>必</v>
          </cell>
          <cell r="H95" t="str">
            <v>餐旅服務</v>
          </cell>
        </row>
        <row r="96">
          <cell r="A96" t="str">
            <v>318159一下00000003</v>
          </cell>
          <cell r="B96" t="str">
            <v>318159</v>
          </cell>
          <cell r="C96" t="str">
            <v>餐二丁</v>
          </cell>
          <cell r="D96" t="str">
            <v>吳嘉君</v>
          </cell>
          <cell r="E96" t="str">
            <v>一下</v>
          </cell>
          <cell r="F96" t="str">
            <v>003</v>
          </cell>
          <cell r="G96" t="str">
            <v>必</v>
          </cell>
          <cell r="H96" t="str">
            <v>數    學</v>
          </cell>
        </row>
        <row r="97">
          <cell r="A97" t="str">
            <v>318159一下G01</v>
          </cell>
          <cell r="B97" t="str">
            <v>318159</v>
          </cell>
          <cell r="C97" t="str">
            <v>餐二丁</v>
          </cell>
          <cell r="D97" t="str">
            <v>吳嘉君</v>
          </cell>
          <cell r="E97" t="str">
            <v>一下</v>
          </cell>
          <cell r="F97" t="str">
            <v>G01</v>
          </cell>
          <cell r="G97" t="str">
            <v>必</v>
          </cell>
          <cell r="H97" t="str">
            <v>餐旅概論</v>
          </cell>
        </row>
        <row r="98">
          <cell r="A98" t="str">
            <v>318159一上G02</v>
          </cell>
          <cell r="B98" t="str">
            <v>318159</v>
          </cell>
          <cell r="C98" t="str">
            <v>餐二丁</v>
          </cell>
          <cell r="D98" t="str">
            <v>吳嘉君</v>
          </cell>
          <cell r="E98" t="str">
            <v>一上</v>
          </cell>
          <cell r="F98" t="str">
            <v>G02</v>
          </cell>
          <cell r="G98" t="str">
            <v>必</v>
          </cell>
          <cell r="H98" t="str">
            <v>餐旅服務</v>
          </cell>
        </row>
        <row r="99">
          <cell r="A99" t="str">
            <v>318159一下G02</v>
          </cell>
          <cell r="B99" t="str">
            <v>318159</v>
          </cell>
          <cell r="C99" t="str">
            <v>餐二丁</v>
          </cell>
          <cell r="D99" t="str">
            <v>吳嘉君</v>
          </cell>
          <cell r="E99" t="str">
            <v>一下</v>
          </cell>
          <cell r="F99" t="str">
            <v>G02</v>
          </cell>
          <cell r="G99" t="str">
            <v>必</v>
          </cell>
          <cell r="H99" t="str">
            <v>餐旅服務</v>
          </cell>
        </row>
        <row r="100">
          <cell r="A100" t="str">
            <v>318159一下G03</v>
          </cell>
          <cell r="B100" t="str">
            <v>318159</v>
          </cell>
          <cell r="C100" t="str">
            <v>餐二丁</v>
          </cell>
          <cell r="D100" t="str">
            <v>吳嘉君</v>
          </cell>
          <cell r="E100" t="str">
            <v>一下</v>
          </cell>
          <cell r="F100" t="str">
            <v>G03</v>
          </cell>
          <cell r="G100" t="str">
            <v>必</v>
          </cell>
          <cell r="H100" t="str">
            <v>餐旅安全與衛生</v>
          </cell>
        </row>
        <row r="101">
          <cell r="A101" t="str">
            <v>318196一上00000001</v>
          </cell>
          <cell r="B101" t="str">
            <v>318196</v>
          </cell>
          <cell r="C101" t="str">
            <v>餐二丁</v>
          </cell>
          <cell r="D101" t="str">
            <v>曾柏霖</v>
          </cell>
          <cell r="E101" t="str">
            <v>一上</v>
          </cell>
          <cell r="F101" t="str">
            <v>001</v>
          </cell>
          <cell r="G101" t="str">
            <v>必</v>
          </cell>
          <cell r="H101" t="str">
            <v>國    文</v>
          </cell>
        </row>
        <row r="102">
          <cell r="A102" t="str">
            <v>318196一上00000003</v>
          </cell>
          <cell r="B102" t="str">
            <v>318196</v>
          </cell>
          <cell r="C102" t="str">
            <v>餐二丁</v>
          </cell>
          <cell r="D102" t="str">
            <v>曾柏霖</v>
          </cell>
          <cell r="E102" t="str">
            <v>一上</v>
          </cell>
          <cell r="F102" t="str">
            <v>003</v>
          </cell>
          <cell r="G102" t="str">
            <v>必</v>
          </cell>
          <cell r="H102" t="str">
            <v>數    學</v>
          </cell>
        </row>
        <row r="103">
          <cell r="A103" t="str">
            <v>318196一上00000062</v>
          </cell>
          <cell r="B103" t="str">
            <v>318196</v>
          </cell>
          <cell r="C103" t="str">
            <v>餐二丁</v>
          </cell>
          <cell r="D103" t="str">
            <v>曾柏霖</v>
          </cell>
          <cell r="E103" t="str">
            <v>一上</v>
          </cell>
          <cell r="F103" t="str">
            <v>0062</v>
          </cell>
          <cell r="G103" t="str">
            <v>必</v>
          </cell>
          <cell r="H103" t="str">
            <v>健康與護理</v>
          </cell>
        </row>
        <row r="104">
          <cell r="A104" t="str">
            <v>318196一上00000105</v>
          </cell>
          <cell r="B104" t="str">
            <v>318196</v>
          </cell>
          <cell r="C104" t="str">
            <v>餐二丁</v>
          </cell>
          <cell r="D104" t="str">
            <v>曾柏霖</v>
          </cell>
          <cell r="E104" t="str">
            <v>一上</v>
          </cell>
          <cell r="F104" t="str">
            <v>105</v>
          </cell>
          <cell r="G104" t="str">
            <v>必</v>
          </cell>
          <cell r="H104" t="str">
            <v>基礎生物</v>
          </cell>
        </row>
        <row r="105">
          <cell r="A105" t="str">
            <v>318196一上G02</v>
          </cell>
          <cell r="B105" t="str">
            <v>318196</v>
          </cell>
          <cell r="C105" t="str">
            <v>餐二丁</v>
          </cell>
          <cell r="D105" t="str">
            <v>曾柏霖</v>
          </cell>
          <cell r="E105" t="str">
            <v>一上</v>
          </cell>
          <cell r="F105" t="str">
            <v>G02</v>
          </cell>
          <cell r="G105" t="str">
            <v>必</v>
          </cell>
          <cell r="H105" t="str">
            <v>餐旅服務</v>
          </cell>
        </row>
        <row r="106">
          <cell r="A106" t="str">
            <v>318196一下00000001</v>
          </cell>
          <cell r="B106" t="str">
            <v>318196</v>
          </cell>
          <cell r="C106" t="str">
            <v>餐二丁</v>
          </cell>
          <cell r="D106" t="str">
            <v>曾柏霖</v>
          </cell>
          <cell r="E106" t="str">
            <v>一下</v>
          </cell>
          <cell r="F106" t="str">
            <v>001</v>
          </cell>
          <cell r="G106" t="str">
            <v>必</v>
          </cell>
          <cell r="H106" t="str">
            <v>國    文</v>
          </cell>
        </row>
        <row r="107">
          <cell r="A107" t="str">
            <v>318196一下00000003</v>
          </cell>
          <cell r="B107" t="str">
            <v>318196</v>
          </cell>
          <cell r="C107" t="str">
            <v>餐二丁</v>
          </cell>
          <cell r="D107" t="str">
            <v>曾柏霖</v>
          </cell>
          <cell r="E107" t="str">
            <v>一下</v>
          </cell>
          <cell r="F107" t="str">
            <v>003</v>
          </cell>
          <cell r="G107" t="str">
            <v>必</v>
          </cell>
          <cell r="H107" t="str">
            <v>數    學</v>
          </cell>
        </row>
        <row r="108">
          <cell r="A108" t="str">
            <v>318196一下00000062</v>
          </cell>
          <cell r="B108" t="str">
            <v>318196</v>
          </cell>
          <cell r="C108" t="str">
            <v>餐二丁</v>
          </cell>
          <cell r="D108" t="str">
            <v>曾柏霖</v>
          </cell>
          <cell r="E108" t="str">
            <v>一下</v>
          </cell>
          <cell r="F108" t="str">
            <v>0062</v>
          </cell>
          <cell r="G108" t="str">
            <v>必</v>
          </cell>
          <cell r="H108" t="str">
            <v>健康與護理</v>
          </cell>
        </row>
        <row r="109">
          <cell r="A109" t="str">
            <v>318196一下00000105</v>
          </cell>
          <cell r="B109" t="str">
            <v>318196</v>
          </cell>
          <cell r="C109" t="str">
            <v>餐二丁</v>
          </cell>
          <cell r="D109" t="str">
            <v>曾柏霖</v>
          </cell>
          <cell r="E109" t="str">
            <v>一下</v>
          </cell>
          <cell r="F109" t="str">
            <v>105</v>
          </cell>
          <cell r="G109" t="str">
            <v>必</v>
          </cell>
          <cell r="H109" t="str">
            <v>基礎生物</v>
          </cell>
        </row>
        <row r="110">
          <cell r="A110" t="str">
            <v>318196一下G02</v>
          </cell>
          <cell r="B110" t="str">
            <v>318196</v>
          </cell>
          <cell r="C110" t="str">
            <v>餐二丁</v>
          </cell>
          <cell r="D110" t="str">
            <v>曾柏霖</v>
          </cell>
          <cell r="E110" t="str">
            <v>一下</v>
          </cell>
          <cell r="F110" t="str">
            <v>G02</v>
          </cell>
          <cell r="G110" t="str">
            <v>必</v>
          </cell>
          <cell r="H110" t="str">
            <v>餐旅服務</v>
          </cell>
        </row>
        <row r="111">
          <cell r="A111" t="str">
            <v>318196一下G03</v>
          </cell>
          <cell r="B111" t="str">
            <v>318196</v>
          </cell>
          <cell r="C111" t="str">
            <v>餐二丁</v>
          </cell>
          <cell r="D111" t="str">
            <v>曾柏霖</v>
          </cell>
          <cell r="E111" t="str">
            <v>一下</v>
          </cell>
          <cell r="F111" t="str">
            <v>G03</v>
          </cell>
          <cell r="G111" t="str">
            <v>必</v>
          </cell>
          <cell r="H111" t="str">
            <v>餐旅安全與衛生</v>
          </cell>
        </row>
        <row r="112">
          <cell r="A112" t="str">
            <v>318196一下G06</v>
          </cell>
          <cell r="B112" t="str">
            <v>318196</v>
          </cell>
          <cell r="C112" t="str">
            <v>餐二丁</v>
          </cell>
          <cell r="D112" t="str">
            <v>曾柏霖</v>
          </cell>
          <cell r="E112" t="str">
            <v>一下</v>
          </cell>
          <cell r="F112" t="str">
            <v>G06</v>
          </cell>
          <cell r="G112" t="str">
            <v>選</v>
          </cell>
          <cell r="H112" t="str">
            <v>麵包製作</v>
          </cell>
        </row>
        <row r="113">
          <cell r="A113" t="str">
            <v>313113二上00000002</v>
          </cell>
          <cell r="B113" t="str">
            <v>313113</v>
          </cell>
          <cell r="C113" t="str">
            <v>汽二丙</v>
          </cell>
          <cell r="D113" t="str">
            <v>陳柏維</v>
          </cell>
          <cell r="E113" t="str">
            <v>二上</v>
          </cell>
          <cell r="F113" t="str">
            <v>002</v>
          </cell>
          <cell r="G113" t="str">
            <v>必</v>
          </cell>
          <cell r="H113" t="str">
            <v>英    文</v>
          </cell>
        </row>
        <row r="114">
          <cell r="A114" t="str">
            <v>313121二上00000003</v>
          </cell>
          <cell r="B114" t="str">
            <v>313121</v>
          </cell>
          <cell r="C114" t="str">
            <v>汽二甲</v>
          </cell>
          <cell r="D114" t="str">
            <v>楊家碩</v>
          </cell>
          <cell r="E114" t="str">
            <v>二上</v>
          </cell>
          <cell r="F114" t="str">
            <v>003</v>
          </cell>
          <cell r="G114" t="str">
            <v>選</v>
          </cell>
          <cell r="H114" t="str">
            <v>數    學</v>
          </cell>
        </row>
        <row r="115">
          <cell r="A115" t="str">
            <v>313139二上00000002</v>
          </cell>
          <cell r="B115" t="str">
            <v>313139</v>
          </cell>
          <cell r="C115" t="str">
            <v>汽二丙</v>
          </cell>
          <cell r="D115" t="str">
            <v>吳政輝</v>
          </cell>
          <cell r="E115" t="str">
            <v>二上</v>
          </cell>
          <cell r="F115" t="str">
            <v>002</v>
          </cell>
          <cell r="G115" t="str">
            <v>必</v>
          </cell>
          <cell r="H115" t="str">
            <v>英    文</v>
          </cell>
        </row>
        <row r="116">
          <cell r="A116" t="str">
            <v>313139二上00000003</v>
          </cell>
          <cell r="B116" t="str">
            <v>313139</v>
          </cell>
          <cell r="C116" t="str">
            <v>汽二丙</v>
          </cell>
          <cell r="D116" t="str">
            <v>吳政輝</v>
          </cell>
          <cell r="E116" t="str">
            <v>二上</v>
          </cell>
          <cell r="F116" t="str">
            <v>003</v>
          </cell>
          <cell r="G116" t="str">
            <v>選</v>
          </cell>
          <cell r="H116" t="str">
            <v>數    學</v>
          </cell>
        </row>
        <row r="117">
          <cell r="A117" t="str">
            <v>313139二上00003311</v>
          </cell>
          <cell r="B117" t="str">
            <v>313139</v>
          </cell>
          <cell r="C117" t="str">
            <v>汽二丙</v>
          </cell>
          <cell r="D117" t="str">
            <v>吳政輝</v>
          </cell>
          <cell r="E117" t="str">
            <v>二上</v>
          </cell>
          <cell r="F117" t="str">
            <v>3311</v>
          </cell>
          <cell r="G117" t="str">
            <v>必</v>
          </cell>
          <cell r="H117" t="str">
            <v>應用力學</v>
          </cell>
        </row>
        <row r="118">
          <cell r="A118" t="str">
            <v>314046二上00000002</v>
          </cell>
          <cell r="B118" t="str">
            <v>314046</v>
          </cell>
          <cell r="C118" t="str">
            <v>訊二乙</v>
          </cell>
          <cell r="D118" t="str">
            <v>王佳蓉</v>
          </cell>
          <cell r="E118" t="str">
            <v>二上</v>
          </cell>
          <cell r="F118" t="str">
            <v>002</v>
          </cell>
          <cell r="G118" t="str">
            <v>必</v>
          </cell>
          <cell r="H118" t="str">
            <v>英    文</v>
          </cell>
        </row>
        <row r="119">
          <cell r="A119" t="str">
            <v>314046二上00000003</v>
          </cell>
          <cell r="B119" t="str">
            <v>314046</v>
          </cell>
          <cell r="C119" t="str">
            <v>訊二乙</v>
          </cell>
          <cell r="D119" t="str">
            <v>王佳蓉</v>
          </cell>
          <cell r="E119" t="str">
            <v>二上</v>
          </cell>
          <cell r="F119" t="str">
            <v>003</v>
          </cell>
          <cell r="G119" t="str">
            <v>選</v>
          </cell>
          <cell r="H119" t="str">
            <v>數    學</v>
          </cell>
        </row>
        <row r="120">
          <cell r="A120" t="str">
            <v>314046二上00000008</v>
          </cell>
          <cell r="B120" t="str">
            <v>314046</v>
          </cell>
          <cell r="C120" t="str">
            <v>訊二乙</v>
          </cell>
          <cell r="D120" t="str">
            <v>王佳蓉</v>
          </cell>
          <cell r="E120" t="str">
            <v>二上</v>
          </cell>
          <cell r="F120" t="str">
            <v>008</v>
          </cell>
          <cell r="G120" t="str">
            <v>必</v>
          </cell>
          <cell r="H120" t="str">
            <v>歷    史</v>
          </cell>
        </row>
        <row r="121">
          <cell r="A121" t="str">
            <v>314046二上00000109</v>
          </cell>
          <cell r="B121" t="str">
            <v>314046</v>
          </cell>
          <cell r="C121" t="str">
            <v>訊二乙</v>
          </cell>
          <cell r="D121" t="str">
            <v>王佳蓉</v>
          </cell>
          <cell r="E121" t="str">
            <v>二上</v>
          </cell>
          <cell r="F121" t="str">
            <v>109</v>
          </cell>
          <cell r="G121" t="str">
            <v>必</v>
          </cell>
          <cell r="H121" t="str">
            <v>基礎化學</v>
          </cell>
        </row>
        <row r="122">
          <cell r="A122" t="str">
            <v>314046二上00000738</v>
          </cell>
          <cell r="B122" t="str">
            <v>314046</v>
          </cell>
          <cell r="C122" t="str">
            <v>訊二乙</v>
          </cell>
          <cell r="D122" t="str">
            <v>王佳蓉</v>
          </cell>
          <cell r="E122" t="str">
            <v>二上</v>
          </cell>
          <cell r="F122" t="str">
            <v>738</v>
          </cell>
          <cell r="G122" t="str">
            <v>必</v>
          </cell>
          <cell r="H122" t="str">
            <v>程式語言</v>
          </cell>
        </row>
        <row r="123">
          <cell r="A123" t="str">
            <v>314058二上00000008</v>
          </cell>
          <cell r="B123" t="str">
            <v>314058</v>
          </cell>
          <cell r="C123" t="str">
            <v>訊二乙</v>
          </cell>
          <cell r="D123" t="str">
            <v>林子鈞</v>
          </cell>
          <cell r="E123" t="str">
            <v>二上</v>
          </cell>
          <cell r="F123" t="str">
            <v>008</v>
          </cell>
          <cell r="G123" t="str">
            <v>必</v>
          </cell>
          <cell r="H123" t="str">
            <v>歷    史</v>
          </cell>
        </row>
        <row r="124">
          <cell r="A124" t="str">
            <v>314058二上00000738</v>
          </cell>
          <cell r="B124" t="str">
            <v>314058</v>
          </cell>
          <cell r="C124" t="str">
            <v>訊二乙</v>
          </cell>
          <cell r="D124" t="str">
            <v>林子鈞</v>
          </cell>
          <cell r="E124" t="str">
            <v>二上</v>
          </cell>
          <cell r="F124" t="str">
            <v>738</v>
          </cell>
          <cell r="G124" t="str">
            <v>必</v>
          </cell>
          <cell r="H124" t="str">
            <v>程式語言</v>
          </cell>
        </row>
        <row r="125">
          <cell r="A125" t="str">
            <v>318012二上00000003</v>
          </cell>
          <cell r="B125" t="str">
            <v>318012</v>
          </cell>
          <cell r="C125" t="str">
            <v>餐二甲</v>
          </cell>
          <cell r="D125" t="str">
            <v>許如玟</v>
          </cell>
          <cell r="E125" t="str">
            <v>二上</v>
          </cell>
          <cell r="F125" t="str">
            <v>003</v>
          </cell>
          <cell r="G125" t="str">
            <v>選</v>
          </cell>
          <cell r="H125" t="str">
            <v>數    學</v>
          </cell>
        </row>
        <row r="126">
          <cell r="A126" t="str">
            <v>318093二上00000003</v>
          </cell>
          <cell r="B126" t="str">
            <v>318093</v>
          </cell>
          <cell r="C126" t="str">
            <v>餐二乙</v>
          </cell>
          <cell r="D126" t="str">
            <v>黃士豪</v>
          </cell>
          <cell r="E126" t="str">
            <v>二上</v>
          </cell>
          <cell r="F126" t="str">
            <v>003</v>
          </cell>
          <cell r="G126" t="str">
            <v>選</v>
          </cell>
          <cell r="H126" t="str">
            <v>數    學</v>
          </cell>
        </row>
        <row r="127">
          <cell r="A127" t="str">
            <v>318159二上00000003</v>
          </cell>
          <cell r="B127" t="str">
            <v>318159</v>
          </cell>
          <cell r="C127" t="str">
            <v>餐二丁</v>
          </cell>
          <cell r="D127" t="str">
            <v>吳嘉君</v>
          </cell>
          <cell r="E127" t="str">
            <v>二上</v>
          </cell>
          <cell r="F127" t="str">
            <v>003</v>
          </cell>
          <cell r="G127" t="str">
            <v>選</v>
          </cell>
          <cell r="H127" t="str">
            <v>數    學</v>
          </cell>
        </row>
        <row r="128">
          <cell r="A128" t="str">
            <v>318159二上G07</v>
          </cell>
          <cell r="B128" t="str">
            <v>318159</v>
          </cell>
          <cell r="C128" t="str">
            <v>餐二丁</v>
          </cell>
          <cell r="D128" t="str">
            <v>吳嘉君</v>
          </cell>
          <cell r="E128" t="str">
            <v>二上</v>
          </cell>
          <cell r="F128" t="str">
            <v>G07</v>
          </cell>
          <cell r="G128" t="str">
            <v>必</v>
          </cell>
          <cell r="H128" t="str">
            <v>飲料與調酒</v>
          </cell>
        </row>
        <row r="129">
          <cell r="A129" t="str">
            <v>318196二上00000001</v>
          </cell>
          <cell r="B129" t="str">
            <v>318196</v>
          </cell>
          <cell r="C129" t="str">
            <v>餐二丁</v>
          </cell>
          <cell r="D129" t="str">
            <v>曾柏霖</v>
          </cell>
          <cell r="E129" t="str">
            <v>二上</v>
          </cell>
          <cell r="F129" t="str">
            <v>001</v>
          </cell>
          <cell r="G129" t="str">
            <v>必</v>
          </cell>
          <cell r="H129" t="str">
            <v>國    文</v>
          </cell>
        </row>
        <row r="130">
          <cell r="A130" t="str">
            <v>318196二上00000003</v>
          </cell>
          <cell r="B130" t="str">
            <v>318196</v>
          </cell>
          <cell r="C130" t="str">
            <v>餐二丁</v>
          </cell>
          <cell r="D130" t="str">
            <v>曾柏霖</v>
          </cell>
          <cell r="E130" t="str">
            <v>二上</v>
          </cell>
          <cell r="F130" t="str">
            <v>003</v>
          </cell>
          <cell r="G130" t="str">
            <v>選</v>
          </cell>
          <cell r="H130" t="str">
            <v>數    學</v>
          </cell>
        </row>
        <row r="131">
          <cell r="A131" t="str">
            <v>318196二上00000109</v>
          </cell>
          <cell r="B131" t="str">
            <v>318196</v>
          </cell>
          <cell r="C131" t="str">
            <v>餐二丁</v>
          </cell>
          <cell r="D131" t="str">
            <v>曾柏霖</v>
          </cell>
          <cell r="E131" t="str">
            <v>二上</v>
          </cell>
          <cell r="F131" t="str">
            <v>109</v>
          </cell>
          <cell r="G131" t="str">
            <v>必</v>
          </cell>
          <cell r="H131" t="str">
            <v>基礎化學</v>
          </cell>
        </row>
        <row r="132">
          <cell r="A132" t="str">
            <v>318196二上G02</v>
          </cell>
          <cell r="B132" t="str">
            <v>318196</v>
          </cell>
          <cell r="C132" t="str">
            <v>餐二丁</v>
          </cell>
          <cell r="D132" t="str">
            <v>曾柏霖</v>
          </cell>
          <cell r="E132" t="str">
            <v>二上</v>
          </cell>
          <cell r="F132" t="str">
            <v>G02</v>
          </cell>
          <cell r="G132" t="str">
            <v>必</v>
          </cell>
          <cell r="H132" t="str">
            <v>餐旅服務</v>
          </cell>
        </row>
        <row r="133">
          <cell r="A133" t="str">
            <v>318196二上G07</v>
          </cell>
          <cell r="B133" t="str">
            <v>318196</v>
          </cell>
          <cell r="C133" t="str">
            <v>餐二丁</v>
          </cell>
          <cell r="D133" t="str">
            <v>曾柏霖</v>
          </cell>
          <cell r="E133" t="str">
            <v>二上</v>
          </cell>
          <cell r="F133" t="str">
            <v>G07</v>
          </cell>
          <cell r="G133" t="str">
            <v>必</v>
          </cell>
          <cell r="H133" t="str">
            <v>飲料與調酒</v>
          </cell>
        </row>
        <row r="134">
          <cell r="A134" t="str">
            <v>413016一上00000109</v>
          </cell>
          <cell r="B134" t="str">
            <v>413016</v>
          </cell>
          <cell r="C134" t="str">
            <v>汽一甲</v>
          </cell>
          <cell r="D134" t="str">
            <v>周聖益</v>
          </cell>
          <cell r="E134" t="str">
            <v>一上</v>
          </cell>
          <cell r="F134" t="str">
            <v>109</v>
          </cell>
          <cell r="G134" t="str">
            <v>必</v>
          </cell>
          <cell r="H134" t="str">
            <v>基礎化學</v>
          </cell>
        </row>
        <row r="135">
          <cell r="A135" t="str">
            <v>413016一上00000319</v>
          </cell>
          <cell r="B135" t="str">
            <v>413016</v>
          </cell>
          <cell r="C135" t="str">
            <v>汽一甲</v>
          </cell>
          <cell r="D135" t="str">
            <v>周聖益</v>
          </cell>
          <cell r="E135" t="str">
            <v>一上</v>
          </cell>
          <cell r="F135" t="str">
            <v>319</v>
          </cell>
          <cell r="G135" t="str">
            <v>必</v>
          </cell>
          <cell r="H135" t="str">
            <v>機電識圖與實習</v>
          </cell>
        </row>
        <row r="136">
          <cell r="A136" t="str">
            <v>413127一上00000002</v>
          </cell>
          <cell r="B136" t="str">
            <v>413127</v>
          </cell>
          <cell r="C136" t="str">
            <v>汽一丙</v>
          </cell>
          <cell r="D136" t="str">
            <v>洪東成</v>
          </cell>
          <cell r="E136" t="str">
            <v>一上</v>
          </cell>
          <cell r="F136" t="str">
            <v>002</v>
          </cell>
          <cell r="G136" t="str">
            <v>必</v>
          </cell>
          <cell r="H136" t="str">
            <v>英    文</v>
          </cell>
        </row>
        <row r="137">
          <cell r="A137" t="str">
            <v>413127一上00000003</v>
          </cell>
          <cell r="B137" t="str">
            <v>413127</v>
          </cell>
          <cell r="C137" t="str">
            <v>汽一丙</v>
          </cell>
          <cell r="D137" t="str">
            <v>洪東成</v>
          </cell>
          <cell r="E137" t="str">
            <v>一上</v>
          </cell>
          <cell r="F137" t="str">
            <v>003</v>
          </cell>
          <cell r="G137" t="str">
            <v>必</v>
          </cell>
          <cell r="H137" t="str">
            <v>數    學</v>
          </cell>
        </row>
        <row r="138">
          <cell r="A138" t="str">
            <v>413127一上00000202</v>
          </cell>
          <cell r="B138" t="str">
            <v>413127</v>
          </cell>
          <cell r="C138" t="str">
            <v>汽一丙</v>
          </cell>
          <cell r="D138" t="str">
            <v>洪東成</v>
          </cell>
          <cell r="E138" t="str">
            <v>一上</v>
          </cell>
          <cell r="F138" t="str">
            <v>202</v>
          </cell>
          <cell r="G138" t="str">
            <v>必</v>
          </cell>
          <cell r="H138" t="str">
            <v>計算機概論</v>
          </cell>
        </row>
        <row r="139">
          <cell r="A139" t="str">
            <v>413127一上00000319</v>
          </cell>
          <cell r="B139" t="str">
            <v>413127</v>
          </cell>
          <cell r="C139" t="str">
            <v>汽一丙</v>
          </cell>
          <cell r="D139" t="str">
            <v>洪東成</v>
          </cell>
          <cell r="E139" t="str">
            <v>一上</v>
          </cell>
          <cell r="F139" t="str">
            <v>319</v>
          </cell>
          <cell r="G139" t="str">
            <v>必</v>
          </cell>
          <cell r="H139" t="str">
            <v>機電識圖與實習</v>
          </cell>
        </row>
        <row r="140">
          <cell r="A140" t="str">
            <v>414043一上00000003</v>
          </cell>
          <cell r="B140" t="str">
            <v>414043</v>
          </cell>
          <cell r="C140" t="str">
            <v>訊一甲</v>
          </cell>
          <cell r="D140" t="str">
            <v>鄭凱祥</v>
          </cell>
          <cell r="E140" t="str">
            <v>一上</v>
          </cell>
          <cell r="F140" t="str">
            <v>003</v>
          </cell>
          <cell r="G140" t="str">
            <v>必</v>
          </cell>
          <cell r="H140" t="str">
            <v>數    學</v>
          </cell>
        </row>
        <row r="141">
          <cell r="A141" t="str">
            <v>414096一上00000003</v>
          </cell>
          <cell r="B141" t="str">
            <v>414096</v>
          </cell>
          <cell r="C141" t="str">
            <v>訊一乙</v>
          </cell>
          <cell r="D141" t="str">
            <v>王品禾</v>
          </cell>
          <cell r="E141" t="str">
            <v>一上</v>
          </cell>
          <cell r="F141" t="str">
            <v>003</v>
          </cell>
          <cell r="G141" t="str">
            <v>必</v>
          </cell>
          <cell r="H141" t="str">
            <v>數    學</v>
          </cell>
        </row>
        <row r="142">
          <cell r="A142" t="str">
            <v>418030一上00000003</v>
          </cell>
          <cell r="B142" t="str">
            <v>418030</v>
          </cell>
          <cell r="C142" t="str">
            <v>餐一甲</v>
          </cell>
          <cell r="D142" t="str">
            <v>許時造</v>
          </cell>
          <cell r="E142" t="str">
            <v>一上</v>
          </cell>
          <cell r="F142" t="str">
            <v>003</v>
          </cell>
          <cell r="G142" t="str">
            <v>必</v>
          </cell>
          <cell r="H142" t="str">
            <v>數    學</v>
          </cell>
        </row>
        <row r="143">
          <cell r="A143" t="str">
            <v>418030一上G02</v>
          </cell>
          <cell r="B143" t="str">
            <v>418030</v>
          </cell>
          <cell r="C143" t="str">
            <v>餐一甲</v>
          </cell>
          <cell r="D143" t="str">
            <v>許時造</v>
          </cell>
          <cell r="E143" t="str">
            <v>一上</v>
          </cell>
          <cell r="F143" t="str">
            <v>G02</v>
          </cell>
          <cell r="G143" t="str">
            <v>必</v>
          </cell>
          <cell r="H143" t="str">
            <v>餐旅服務</v>
          </cell>
        </row>
        <row r="144">
          <cell r="A144" t="str">
            <v>418087一上00000002</v>
          </cell>
          <cell r="B144" t="str">
            <v>418087</v>
          </cell>
          <cell r="C144" t="str">
            <v>餐一乙</v>
          </cell>
          <cell r="D144" t="str">
            <v>陳嘉</v>
          </cell>
          <cell r="E144" t="str">
            <v>一上</v>
          </cell>
          <cell r="F144" t="str">
            <v>002</v>
          </cell>
          <cell r="G144" t="str">
            <v>必</v>
          </cell>
          <cell r="H144" t="str">
            <v>英    文</v>
          </cell>
        </row>
        <row r="145">
          <cell r="A145" t="str">
            <v>418091一上00000002</v>
          </cell>
          <cell r="B145" t="str">
            <v>418091</v>
          </cell>
          <cell r="C145" t="str">
            <v>餐一乙</v>
          </cell>
          <cell r="D145" t="str">
            <v>黃仲廷</v>
          </cell>
          <cell r="E145" t="str">
            <v>一上</v>
          </cell>
          <cell r="F145" t="str">
            <v>002</v>
          </cell>
          <cell r="G145" t="str">
            <v>必</v>
          </cell>
          <cell r="H145" t="str">
            <v>英    文</v>
          </cell>
        </row>
        <row r="146">
          <cell r="A146" t="str">
            <v>418091一上00000003</v>
          </cell>
          <cell r="B146" t="str">
            <v>418091</v>
          </cell>
          <cell r="C146" t="str">
            <v>餐一乙</v>
          </cell>
          <cell r="D146" t="str">
            <v>黃仲廷</v>
          </cell>
          <cell r="E146" t="str">
            <v>一上</v>
          </cell>
          <cell r="F146" t="str">
            <v>003</v>
          </cell>
          <cell r="G146" t="str">
            <v>必</v>
          </cell>
          <cell r="H146" t="str">
            <v>數    學</v>
          </cell>
        </row>
        <row r="147">
          <cell r="A147" t="str">
            <v>418091一上G02</v>
          </cell>
          <cell r="B147" t="str">
            <v>418091</v>
          </cell>
          <cell r="C147" t="str">
            <v>餐一乙</v>
          </cell>
          <cell r="D147" t="str">
            <v>黃仲廷</v>
          </cell>
          <cell r="E147" t="str">
            <v>一上</v>
          </cell>
          <cell r="F147" t="str">
            <v>G02</v>
          </cell>
          <cell r="G147" t="str">
            <v>必</v>
          </cell>
          <cell r="H147" t="str">
            <v>餐旅服務</v>
          </cell>
        </row>
        <row r="148">
          <cell r="A148" t="str">
            <v>418111一上00000001</v>
          </cell>
          <cell r="B148" t="str">
            <v>418111</v>
          </cell>
          <cell r="C148" t="str">
            <v>餐一丙</v>
          </cell>
          <cell r="D148" t="str">
            <v>葉芷嘉</v>
          </cell>
          <cell r="E148" t="str">
            <v>一上</v>
          </cell>
          <cell r="F148" t="str">
            <v>001</v>
          </cell>
          <cell r="G148" t="str">
            <v>必</v>
          </cell>
          <cell r="H148" t="str">
            <v>國    文</v>
          </cell>
        </row>
        <row r="149">
          <cell r="A149" t="str">
            <v>418111一上00000002</v>
          </cell>
          <cell r="B149" t="str">
            <v>418111</v>
          </cell>
          <cell r="C149" t="str">
            <v>餐一丙</v>
          </cell>
          <cell r="D149" t="str">
            <v>葉芷嘉</v>
          </cell>
          <cell r="E149" t="str">
            <v>一上</v>
          </cell>
          <cell r="F149" t="str">
            <v>002</v>
          </cell>
          <cell r="G149" t="str">
            <v>必</v>
          </cell>
          <cell r="H149" t="str">
            <v>英    文</v>
          </cell>
        </row>
        <row r="150">
          <cell r="A150" t="str">
            <v>418111一上00000003</v>
          </cell>
          <cell r="B150" t="str">
            <v>418111</v>
          </cell>
          <cell r="C150" t="str">
            <v>餐一丙</v>
          </cell>
          <cell r="D150" t="str">
            <v>葉芷嘉</v>
          </cell>
          <cell r="E150" t="str">
            <v>一上</v>
          </cell>
          <cell r="F150" t="str">
            <v>003</v>
          </cell>
          <cell r="G150" t="str">
            <v>必</v>
          </cell>
          <cell r="H150" t="str">
            <v>數    學</v>
          </cell>
        </row>
        <row r="151">
          <cell r="A151" t="str">
            <v>418111一上00000105</v>
          </cell>
          <cell r="B151" t="str">
            <v>418111</v>
          </cell>
          <cell r="C151" t="str">
            <v>餐一丙</v>
          </cell>
          <cell r="D151" t="str">
            <v>葉芷嘉</v>
          </cell>
          <cell r="E151" t="str">
            <v>一上</v>
          </cell>
          <cell r="F151" t="str">
            <v>105</v>
          </cell>
          <cell r="G151" t="str">
            <v>必</v>
          </cell>
          <cell r="H151" t="str">
            <v>基礎生物</v>
          </cell>
        </row>
        <row r="152">
          <cell r="A152" t="str">
            <v>418111一上00009656</v>
          </cell>
          <cell r="B152" t="str">
            <v>418111</v>
          </cell>
          <cell r="C152" t="str">
            <v>餐一丙</v>
          </cell>
          <cell r="D152" t="str">
            <v>葉芷嘉</v>
          </cell>
          <cell r="E152" t="str">
            <v>一上</v>
          </cell>
          <cell r="F152" t="str">
            <v>9656</v>
          </cell>
          <cell r="G152" t="str">
            <v>選</v>
          </cell>
          <cell r="H152" t="str">
            <v>翻譯練習</v>
          </cell>
        </row>
        <row r="153">
          <cell r="A153" t="str">
            <v>418111一上G01</v>
          </cell>
          <cell r="B153" t="str">
            <v>418111</v>
          </cell>
          <cell r="C153" t="str">
            <v>餐一丙</v>
          </cell>
          <cell r="D153" t="str">
            <v>葉芷嘉</v>
          </cell>
          <cell r="E153" t="str">
            <v>一上</v>
          </cell>
          <cell r="F153" t="str">
            <v>G01</v>
          </cell>
          <cell r="G153" t="str">
            <v>必</v>
          </cell>
          <cell r="H153" t="str">
            <v>餐旅概論</v>
          </cell>
        </row>
        <row r="154">
          <cell r="A154" t="str">
            <v>418111一上G02</v>
          </cell>
          <cell r="B154" t="str">
            <v>418111</v>
          </cell>
          <cell r="C154" t="str">
            <v>餐一丙</v>
          </cell>
          <cell r="D154" t="str">
            <v>葉芷嘉</v>
          </cell>
          <cell r="E154" t="str">
            <v>一上</v>
          </cell>
          <cell r="F154" t="str">
            <v>G02</v>
          </cell>
          <cell r="G154" t="str">
            <v>必</v>
          </cell>
          <cell r="H154" t="str">
            <v>餐旅服務</v>
          </cell>
        </row>
        <row r="155">
          <cell r="A155" t="str">
            <v>418137一上00000001</v>
          </cell>
          <cell r="B155" t="str">
            <v>418137</v>
          </cell>
          <cell r="C155" t="str">
            <v>餐一丙</v>
          </cell>
          <cell r="D155" t="str">
            <v>楊佳翰</v>
          </cell>
          <cell r="E155" t="str">
            <v>一上</v>
          </cell>
          <cell r="F155" t="str">
            <v>001</v>
          </cell>
          <cell r="G155" t="str">
            <v>必</v>
          </cell>
          <cell r="H155" t="str">
            <v>國    文</v>
          </cell>
        </row>
        <row r="156">
          <cell r="A156" t="str">
            <v>418137一上00000002</v>
          </cell>
          <cell r="B156" t="str">
            <v>418137</v>
          </cell>
          <cell r="C156" t="str">
            <v>餐一丙</v>
          </cell>
          <cell r="D156" t="str">
            <v>楊佳翰</v>
          </cell>
          <cell r="E156" t="str">
            <v>一上</v>
          </cell>
          <cell r="F156" t="str">
            <v>002</v>
          </cell>
          <cell r="G156" t="str">
            <v>必</v>
          </cell>
          <cell r="H156" t="str">
            <v>英    文</v>
          </cell>
        </row>
        <row r="157">
          <cell r="A157" t="str">
            <v>418137一上00000105</v>
          </cell>
          <cell r="B157" t="str">
            <v>418137</v>
          </cell>
          <cell r="C157" t="str">
            <v>餐一丙</v>
          </cell>
          <cell r="D157" t="str">
            <v>楊佳翰</v>
          </cell>
          <cell r="E157" t="str">
            <v>一上</v>
          </cell>
          <cell r="F157" t="str">
            <v>105</v>
          </cell>
          <cell r="G157" t="str">
            <v>必</v>
          </cell>
          <cell r="H157" t="str">
            <v>基礎生物</v>
          </cell>
        </row>
        <row r="158">
          <cell r="A158" t="str">
            <v>418137一上00000202</v>
          </cell>
          <cell r="B158" t="str">
            <v>418137</v>
          </cell>
          <cell r="C158" t="str">
            <v>餐一丙</v>
          </cell>
          <cell r="D158" t="str">
            <v>楊佳翰</v>
          </cell>
          <cell r="E158" t="str">
            <v>一上</v>
          </cell>
          <cell r="F158" t="str">
            <v>202</v>
          </cell>
          <cell r="G158" t="str">
            <v>必</v>
          </cell>
          <cell r="H158" t="str">
            <v>計算機概論</v>
          </cell>
        </row>
        <row r="159">
          <cell r="A159" t="str">
            <v>418137一上00009656</v>
          </cell>
          <cell r="B159" t="str">
            <v>418137</v>
          </cell>
          <cell r="C159" t="str">
            <v>餐一丙</v>
          </cell>
          <cell r="D159" t="str">
            <v>楊佳翰</v>
          </cell>
          <cell r="E159" t="str">
            <v>一上</v>
          </cell>
          <cell r="F159" t="str">
            <v>9656</v>
          </cell>
          <cell r="G159" t="str">
            <v>選</v>
          </cell>
          <cell r="H159" t="str">
            <v>翻譯練習</v>
          </cell>
        </row>
        <row r="160">
          <cell r="A160" t="str">
            <v>418137一上G01</v>
          </cell>
          <cell r="B160" t="str">
            <v>418137</v>
          </cell>
          <cell r="C160" t="str">
            <v>餐一丙</v>
          </cell>
          <cell r="D160" t="str">
            <v>楊佳翰</v>
          </cell>
          <cell r="E160" t="str">
            <v>一上</v>
          </cell>
          <cell r="F160" t="str">
            <v>G01</v>
          </cell>
          <cell r="G160" t="str">
            <v>必</v>
          </cell>
          <cell r="H160" t="str">
            <v>餐旅概論</v>
          </cell>
        </row>
        <row r="161">
          <cell r="A161" t="str">
            <v>418137一上G02</v>
          </cell>
          <cell r="B161" t="str">
            <v>418137</v>
          </cell>
          <cell r="C161" t="str">
            <v>餐一丙</v>
          </cell>
          <cell r="D161" t="str">
            <v>楊佳翰</v>
          </cell>
          <cell r="E161" t="str">
            <v>一上</v>
          </cell>
          <cell r="F161" t="str">
            <v>G02</v>
          </cell>
          <cell r="G161" t="str">
            <v>必</v>
          </cell>
          <cell r="H161" t="str">
            <v>餐旅服務</v>
          </cell>
        </row>
        <row r="162">
          <cell r="A162" t="str">
            <v>418181一上00000202</v>
          </cell>
          <cell r="B162" t="str">
            <v>418181</v>
          </cell>
          <cell r="C162" t="str">
            <v>餐一丁</v>
          </cell>
          <cell r="D162" t="str">
            <v>侯柏賢</v>
          </cell>
          <cell r="E162" t="str">
            <v>一上</v>
          </cell>
          <cell r="F162" t="str">
            <v>202</v>
          </cell>
          <cell r="G162" t="str">
            <v>必</v>
          </cell>
          <cell r="H162" t="str">
            <v>計算機概論</v>
          </cell>
        </row>
        <row r="163">
          <cell r="A163" t="str">
            <v>418193一上G02</v>
          </cell>
          <cell r="B163" t="str">
            <v>418193</v>
          </cell>
          <cell r="C163" t="str">
            <v>餐一丁</v>
          </cell>
          <cell r="D163" t="str">
            <v>黃柏崴</v>
          </cell>
          <cell r="E163" t="str">
            <v>一上</v>
          </cell>
          <cell r="F163" t="str">
            <v>G02</v>
          </cell>
          <cell r="G163" t="str">
            <v>必</v>
          </cell>
          <cell r="H163" t="str">
            <v>餐旅服務</v>
          </cell>
        </row>
        <row r="164">
          <cell r="A164" t="str">
            <v>418226一上00000001</v>
          </cell>
          <cell r="B164" t="str">
            <v>418226</v>
          </cell>
          <cell r="C164" t="str">
            <v>餐一戊</v>
          </cell>
          <cell r="D164" t="str">
            <v>洪家興</v>
          </cell>
          <cell r="E164" t="str">
            <v>一上</v>
          </cell>
          <cell r="F164" t="str">
            <v>001</v>
          </cell>
          <cell r="G164" t="str">
            <v>必</v>
          </cell>
          <cell r="H164" t="str">
            <v>國    文</v>
          </cell>
        </row>
        <row r="165">
          <cell r="A165" t="str">
            <v>418226一上00000002</v>
          </cell>
          <cell r="B165" t="str">
            <v>418226</v>
          </cell>
          <cell r="C165" t="str">
            <v>餐一戊</v>
          </cell>
          <cell r="D165" t="str">
            <v>洪家興</v>
          </cell>
          <cell r="E165" t="str">
            <v>一上</v>
          </cell>
          <cell r="F165" t="str">
            <v>002</v>
          </cell>
          <cell r="G165" t="str">
            <v>必</v>
          </cell>
          <cell r="H165" t="str">
            <v>英    文</v>
          </cell>
        </row>
        <row r="166">
          <cell r="A166" t="str">
            <v>418226一上00000062</v>
          </cell>
          <cell r="B166" t="str">
            <v>418226</v>
          </cell>
          <cell r="C166" t="str">
            <v>餐一戊</v>
          </cell>
          <cell r="D166" t="str">
            <v>洪家興</v>
          </cell>
          <cell r="E166" t="str">
            <v>一上</v>
          </cell>
          <cell r="F166" t="str">
            <v>0062</v>
          </cell>
          <cell r="G166" t="str">
            <v>必</v>
          </cell>
          <cell r="H166" t="str">
            <v>健康與護理</v>
          </cell>
        </row>
        <row r="167">
          <cell r="A167" t="str">
            <v>418226一上00000105</v>
          </cell>
          <cell r="B167" t="str">
            <v>418226</v>
          </cell>
          <cell r="C167" t="str">
            <v>餐一戊</v>
          </cell>
          <cell r="D167" t="str">
            <v>洪家興</v>
          </cell>
          <cell r="E167" t="str">
            <v>一上</v>
          </cell>
          <cell r="F167" t="str">
            <v>105</v>
          </cell>
          <cell r="G167" t="str">
            <v>必</v>
          </cell>
          <cell r="H167" t="str">
            <v>基礎生物</v>
          </cell>
        </row>
        <row r="168">
          <cell r="A168" t="str">
            <v>418226一上G02</v>
          </cell>
          <cell r="B168" t="str">
            <v>418226</v>
          </cell>
          <cell r="C168" t="str">
            <v>餐一戊</v>
          </cell>
          <cell r="D168" t="str">
            <v>洪家興</v>
          </cell>
          <cell r="E168" t="str">
            <v>一上</v>
          </cell>
          <cell r="F168" t="str">
            <v>G02</v>
          </cell>
          <cell r="G168" t="str">
            <v>必</v>
          </cell>
          <cell r="H168" t="str">
            <v>餐旅服務</v>
          </cell>
        </row>
        <row r="169">
          <cell r="A169" t="str">
            <v>418226一上G03</v>
          </cell>
          <cell r="B169" t="str">
            <v>418226</v>
          </cell>
          <cell r="C169" t="str">
            <v>餐一戊</v>
          </cell>
          <cell r="D169" t="str">
            <v>洪家興</v>
          </cell>
          <cell r="E169" t="str">
            <v>一上</v>
          </cell>
          <cell r="F169" t="str">
            <v>G03</v>
          </cell>
          <cell r="G169" t="str">
            <v>必</v>
          </cell>
          <cell r="H169" t="str">
            <v>餐旅安全與衛生</v>
          </cell>
        </row>
        <row r="170">
          <cell r="A170" t="str">
            <v>418237一上00000001</v>
          </cell>
          <cell r="B170" t="str">
            <v>418237</v>
          </cell>
          <cell r="C170" t="str">
            <v>餐一戊</v>
          </cell>
          <cell r="D170" t="str">
            <v>陳政皓</v>
          </cell>
          <cell r="E170" t="str">
            <v>一上</v>
          </cell>
          <cell r="F170" t="str">
            <v>001</v>
          </cell>
          <cell r="G170" t="str">
            <v>必</v>
          </cell>
          <cell r="H170" t="str">
            <v>國    文</v>
          </cell>
        </row>
        <row r="171">
          <cell r="A171" t="str">
            <v>418237一上00000002</v>
          </cell>
          <cell r="B171" t="str">
            <v>418237</v>
          </cell>
          <cell r="C171" t="str">
            <v>餐一戊</v>
          </cell>
          <cell r="D171" t="str">
            <v>陳政皓</v>
          </cell>
          <cell r="E171" t="str">
            <v>一上</v>
          </cell>
          <cell r="F171" t="str">
            <v>002</v>
          </cell>
          <cell r="G171" t="str">
            <v>必</v>
          </cell>
          <cell r="H171" t="str">
            <v>英    文</v>
          </cell>
        </row>
        <row r="172">
          <cell r="A172" t="str">
            <v>418237一上00000003</v>
          </cell>
          <cell r="B172" t="str">
            <v>418237</v>
          </cell>
          <cell r="C172" t="str">
            <v>餐一戊</v>
          </cell>
          <cell r="D172" t="str">
            <v>陳政皓</v>
          </cell>
          <cell r="E172" t="str">
            <v>一上</v>
          </cell>
          <cell r="F172" t="str">
            <v>003</v>
          </cell>
          <cell r="G172" t="str">
            <v>必</v>
          </cell>
          <cell r="H172" t="str">
            <v>數    學</v>
          </cell>
        </row>
        <row r="173">
          <cell r="A173" t="str">
            <v>418237一上00000062</v>
          </cell>
          <cell r="B173" t="str">
            <v>418237</v>
          </cell>
          <cell r="C173" t="str">
            <v>餐一戊</v>
          </cell>
          <cell r="D173" t="str">
            <v>陳政皓</v>
          </cell>
          <cell r="E173" t="str">
            <v>一上</v>
          </cell>
          <cell r="F173" t="str">
            <v>0062</v>
          </cell>
          <cell r="G173" t="str">
            <v>必</v>
          </cell>
          <cell r="H173" t="str">
            <v>健康與護理</v>
          </cell>
        </row>
        <row r="174">
          <cell r="A174" t="str">
            <v>418237一上00000105</v>
          </cell>
          <cell r="B174" t="str">
            <v>418237</v>
          </cell>
          <cell r="C174" t="str">
            <v>餐一戊</v>
          </cell>
          <cell r="D174" t="str">
            <v>陳政皓</v>
          </cell>
          <cell r="E174" t="str">
            <v>一上</v>
          </cell>
          <cell r="F174" t="str">
            <v>105</v>
          </cell>
          <cell r="G174" t="str">
            <v>必</v>
          </cell>
          <cell r="H174" t="str">
            <v>基礎生物</v>
          </cell>
        </row>
        <row r="175">
          <cell r="A175" t="str">
            <v>418237一上00000202</v>
          </cell>
          <cell r="B175" t="str">
            <v>418237</v>
          </cell>
          <cell r="C175" t="str">
            <v>餐一戊</v>
          </cell>
          <cell r="D175" t="str">
            <v>陳政皓</v>
          </cell>
          <cell r="E175" t="str">
            <v>一上</v>
          </cell>
          <cell r="F175" t="str">
            <v>202</v>
          </cell>
          <cell r="G175" t="str">
            <v>必</v>
          </cell>
          <cell r="H175" t="str">
            <v>計算機概論</v>
          </cell>
        </row>
        <row r="176">
          <cell r="A176" t="str">
            <v>418237一上00009656</v>
          </cell>
          <cell r="B176" t="str">
            <v>418237</v>
          </cell>
          <cell r="C176" t="str">
            <v>餐一戊</v>
          </cell>
          <cell r="D176" t="str">
            <v>陳政皓</v>
          </cell>
          <cell r="E176" t="str">
            <v>一上</v>
          </cell>
          <cell r="F176" t="str">
            <v>9656</v>
          </cell>
          <cell r="G176" t="str">
            <v>選</v>
          </cell>
          <cell r="H176" t="str">
            <v>翻譯練習</v>
          </cell>
        </row>
        <row r="177">
          <cell r="A177" t="str">
            <v>418237一上00009941</v>
          </cell>
          <cell r="B177" t="str">
            <v>418237</v>
          </cell>
          <cell r="C177" t="str">
            <v>餐一戊</v>
          </cell>
          <cell r="D177" t="str">
            <v>陳政皓</v>
          </cell>
          <cell r="E177" t="str">
            <v>一上</v>
          </cell>
          <cell r="F177" t="str">
            <v>9941</v>
          </cell>
          <cell r="G177" t="str">
            <v>必</v>
          </cell>
          <cell r="H177" t="str">
            <v>全民國防教育</v>
          </cell>
        </row>
        <row r="178">
          <cell r="A178" t="str">
            <v>418237一上G01</v>
          </cell>
          <cell r="B178" t="str">
            <v>418237</v>
          </cell>
          <cell r="C178" t="str">
            <v>餐一戊</v>
          </cell>
          <cell r="D178" t="str">
            <v>陳政皓</v>
          </cell>
          <cell r="E178" t="str">
            <v>一上</v>
          </cell>
          <cell r="F178" t="str">
            <v>G01</v>
          </cell>
          <cell r="G178" t="str">
            <v>必</v>
          </cell>
          <cell r="H178" t="str">
            <v>餐旅概論</v>
          </cell>
        </row>
        <row r="179">
          <cell r="A179" t="str">
            <v>418237一上G03</v>
          </cell>
          <cell r="B179" t="str">
            <v>418237</v>
          </cell>
          <cell r="C179" t="str">
            <v>餐一戊</v>
          </cell>
          <cell r="D179" t="str">
            <v>陳政皓</v>
          </cell>
          <cell r="E179" t="str">
            <v>一上</v>
          </cell>
          <cell r="F179" t="str">
            <v>G03</v>
          </cell>
          <cell r="G179" t="str">
            <v>必</v>
          </cell>
          <cell r="H179" t="str">
            <v>餐旅安全與衛生</v>
          </cell>
        </row>
        <row r="180">
          <cell r="A180" t="str">
            <v>418237一上G05</v>
          </cell>
          <cell r="B180" t="str">
            <v>418237</v>
          </cell>
          <cell r="C180" t="str">
            <v>餐一戊</v>
          </cell>
          <cell r="D180" t="str">
            <v>陳政皓</v>
          </cell>
          <cell r="E180" t="str">
            <v>一上</v>
          </cell>
          <cell r="F180" t="str">
            <v>G05</v>
          </cell>
          <cell r="G180" t="str">
            <v>選</v>
          </cell>
          <cell r="H180" t="str">
            <v>食物學</v>
          </cell>
        </row>
        <row r="181">
          <cell r="A181" t="str">
            <v>419052一上00005583</v>
          </cell>
          <cell r="B181" t="str">
            <v>419052</v>
          </cell>
          <cell r="C181" t="str">
            <v>動一乙</v>
          </cell>
          <cell r="D181" t="str">
            <v>張家瑜</v>
          </cell>
          <cell r="E181" t="str">
            <v>一上</v>
          </cell>
          <cell r="F181" t="str">
            <v>5583</v>
          </cell>
          <cell r="G181" t="str">
            <v>選</v>
          </cell>
          <cell r="H181" t="str">
            <v>遊戲程式設計</v>
          </cell>
        </row>
        <row r="182">
          <cell r="A182" t="str">
            <v>419052一上00005587</v>
          </cell>
          <cell r="B182" t="str">
            <v>419052</v>
          </cell>
          <cell r="C182" t="str">
            <v>動一乙</v>
          </cell>
          <cell r="D182" t="str">
            <v>張家瑜</v>
          </cell>
          <cell r="E182" t="str">
            <v>一上</v>
          </cell>
          <cell r="F182" t="str">
            <v>5587</v>
          </cell>
          <cell r="G182" t="str">
            <v>選</v>
          </cell>
          <cell r="H182" t="str">
            <v>設計概論</v>
          </cell>
        </row>
        <row r="183">
          <cell r="A183" t="str">
            <v>419075一上00005587</v>
          </cell>
          <cell r="B183" t="str">
            <v>419075</v>
          </cell>
          <cell r="C183" t="str">
            <v>動一乙</v>
          </cell>
          <cell r="D183" t="str">
            <v>張智笎</v>
          </cell>
          <cell r="E183" t="str">
            <v>一上</v>
          </cell>
          <cell r="F183" t="str">
            <v>5587</v>
          </cell>
          <cell r="G183" t="str">
            <v>選</v>
          </cell>
          <cell r="H183" t="str">
            <v>設計概論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26447;-&#25945;&#21209;&#24037;&#20316;\&#35387;&#20874;&#32068;\&#37325;&#35036;&#20462;\1102&#32887;&#31185;&#37325;&#35036;&#20462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eiko" refreshedDate="44659.70153726852" createdVersion="4" refreshedVersion="4" minRefreshableVersion="3" recordCount="415">
  <cacheSource type="worksheet">
    <worksheetSource ref="A1:K1048576" sheet="開課統計" r:id="rId2"/>
  </cacheSource>
  <cacheFields count="11">
    <cacheField name="班級" numFmtId="0">
      <sharedItems containsBlank="1" count="53">
        <s v="汽一甲"/>
        <s v="汽一乙"/>
        <s v="訊一甲"/>
        <s v="電一甲"/>
        <s v="餐一甲"/>
        <s v="餐一乙"/>
        <s v="動一甲"/>
        <s v="畢汽三甲"/>
        <s v="汽三甲"/>
        <s v="汽三乙"/>
        <s v="訊三甲"/>
        <s v="電三甲"/>
        <s v="餐三甲"/>
        <s v="餐三乙"/>
        <s v="汽二甲"/>
        <s v="訊二甲"/>
        <s v="電二甲"/>
        <s v="餐二甲"/>
        <s v="餐二乙"/>
        <s v="動二甲"/>
        <m/>
        <s v="畢訊三甲" u="1"/>
        <s v="106延修-動三甲" u="1"/>
        <s v="餐三丁" u="1"/>
        <s v="訊三乙" u="1"/>
        <s v="106延修-汽三乙" u="1"/>
        <s v="汽二乙" u="1"/>
        <s v="104延修甲" u="1"/>
        <s v="105延修甲" u="1"/>
        <s v="餐三丙" u="1"/>
        <s v="畢餐三乙" u="1"/>
        <s v="電三乙" u="1"/>
        <s v="畢汽三丁" u="1"/>
        <s v="汽三丁" u="1"/>
        <s v="餐二丁" u="1"/>
        <s v="訊二乙" u="1"/>
        <s v="畢汽三乙" u="1"/>
        <s v="畢汽三丙" u="1"/>
        <s v="汽三丙" u="1"/>
        <s v="餐二丙" u="1"/>
        <s v="餐一丙" u="1"/>
        <s v="餐三戊" u="1"/>
        <s v="畢餐三甲" u="1"/>
        <s v="動三乙" u="1"/>
        <s v="汽二丁" u="1"/>
        <s v="訊三丙" u="1"/>
        <s v="汽二丙" u="1"/>
        <s v="106延修" u="1"/>
        <s v="汽一丙" u="1"/>
        <s v="畢動三甲" u="1"/>
        <s v="餐二戊" u="1"/>
        <s v="動三甲" u="1"/>
        <s v="動二乙" u="1"/>
      </sharedItems>
    </cacheField>
    <cacheField name="學號" numFmtId="0">
      <sharedItems containsBlank="1" containsMixedTypes="1" containsNumber="1" containsInteger="1" minValue="813002" maxValue="919031"/>
    </cacheField>
    <cacheField name="姓名" numFmtId="0">
      <sharedItems containsBlank="1"/>
    </cacheField>
    <cacheField name="導師" numFmtId="0">
      <sharedItems containsBlank="1"/>
    </cacheField>
    <cacheField name="科目" numFmtId="49">
      <sharedItems containsBlank="1"/>
    </cacheField>
    <cacheField name="學期" numFmtId="0">
      <sharedItems containsBlank="1" count="7">
        <s v="一上"/>
        <s v="三上"/>
        <s v="一下"/>
        <s v="二上"/>
        <s v="二下"/>
        <m/>
        <s v="三下" u="1"/>
      </sharedItems>
    </cacheField>
    <cacheField name="屬性" numFmtId="0">
      <sharedItems containsBlank="1" count="4">
        <s v="必"/>
        <s v="選"/>
        <m/>
        <s v="重" u="1"/>
      </sharedItems>
    </cacheField>
    <cacheField name="科目名稱" numFmtId="0">
      <sharedItems containsBlank="1" count="185">
        <s v="健康與護理"/>
        <s v="美術"/>
        <s v="資訊科技"/>
        <s v="物理"/>
        <s v="全民國防教育"/>
        <s v="國語文"/>
        <s v="數學"/>
        <s v="歷史"/>
        <s v="體育"/>
        <s v="英語文"/>
        <s v="機械工作法與實習"/>
        <s v="程式設計實習"/>
        <s v="基本電學"/>
        <s v="餐飲服務技術"/>
        <s v="化學"/>
        <s v="音樂"/>
        <s v="生涯規劃"/>
        <s v="地理"/>
        <s v="觀光餐旅業導論"/>
        <s v="手機應用程式設計實習"/>
        <s v="電子學"/>
        <s v="生活中的數學素養"/>
        <s v="電路學"/>
        <s v="單晶片微處理機實習"/>
        <s v="微處理機"/>
        <s v="行動裝置應用實習"/>
        <s v="電腦繪圖實習"/>
        <s v="公民與社會"/>
        <s v="生物"/>
        <s v="飲調管理"/>
        <s v="飲料實務"/>
        <s v="專題實作"/>
        <s v="餐旅概論"/>
        <s v="中餐烹調實習"/>
        <s v="食物學"/>
        <s v="餐旅服務管理"/>
        <s v="底盤實習"/>
        <s v="引擎實習"/>
        <s v="引擎控制實習"/>
        <s v="機器腳踏車基礎實習"/>
        <s v="電子學實習"/>
        <s v="烘焙基礎實習"/>
        <s v="基礎圖學"/>
        <s v="基礎造型"/>
        <s v="數位設計實務"/>
        <s v="色彩原理"/>
        <s v="藝術概論"/>
        <s v="繪畫基礎實務"/>
        <m/>
        <s v="汽車學" u="1"/>
        <s v="國    文" u="1"/>
        <s v="網路架設實習" u="1"/>
        <s v="數位邏輯" u="1"/>
        <s v="單晶片實習" u="1"/>
        <s v="機器腳踏車檢修實習" u="1"/>
        <s v="電子電路" u="1"/>
        <s v="電子學進階" u="1"/>
        <s v="計算機概論" u="1"/>
        <s v="遊戲程式應用" u="1"/>
        <s v="文化教材" u="1"/>
        <s v="程式語言" u="1"/>
        <s v="營養學" u="1"/>
        <s v="語文表達基礎" u="1"/>
        <s v="藝術欣賞" u="1"/>
        <s v="吧檯實務" u="1"/>
        <s v="數位影像設計" u="1"/>
        <s v="藝術與科技" u="1"/>
        <s v="微處理機實習" u="1"/>
        <s v="液氣壓原理與實習" u="1"/>
        <s v="機電識圖與實習" u="1"/>
        <s v="烘培食品製作" u="1"/>
        <s v="基本線性電路II" u="1"/>
        <s v="電工電子實習" u="1"/>
        <s v="電腦動畫設計" u="1"/>
        <s v="基本設計" u="1"/>
        <s v="創意西點實習" u="1"/>
        <s v="基本電學III" u="1"/>
        <s v="自行車修護實習" u="1"/>
        <s v="法國菜實習" u="1"/>
        <s v="基本電學進階" u="1"/>
        <s v="基礎電子實習" u="1"/>
        <s v="動力機械概論" u="1"/>
        <s v="麵包製作" u="1"/>
        <s v="多媒體整合實作" u="1"/>
        <s v="三角函數進階" u="1"/>
        <s v="餐旅服務" u="1"/>
        <s v="英語會話" u="1"/>
        <s v="計算機進階" u="1"/>
        <s v="引擎原理與實習" u="1"/>
        <s v="電子學II" u="1"/>
        <s v="地    理" u="1"/>
        <s v="電工概論與實習" u="1"/>
        <s v="異國料理" u="1"/>
        <s v="引擎原理" u="1"/>
        <s v="異國料理實作" u="1"/>
        <s v="遊戲概論" u="1"/>
        <s v="基本線性電路" u="1"/>
        <s v="應用力學III" u="1"/>
        <s v="數位邏輯設計" u="1"/>
        <s v="汽車電系實習" u="1"/>
        <s v="電腦繪圖" u="1"/>
        <s v="餐飲銷售技巧概論" u="1"/>
        <s v="英文" u="1"/>
        <s v="汽車學Ⅲ" u="1"/>
        <s v="線性電路實習" u="1"/>
        <s v="電子學III" u="1"/>
        <s v="電腦輔助製圖實習" u="1"/>
        <s v="餐旅安全與衛生" u="1"/>
        <s v="進階引擎理論" u="1"/>
        <s v="基本電學實習" u="1"/>
        <s v="基本電學II" u="1"/>
        <s v="基礎生物" u="1"/>
        <s v="液氣壓原理及實習" u="1"/>
        <s v="遊戲程式設計" u="1"/>
        <s v="感測器實習" u="1"/>
        <s v="餐飲安全與衛生" u="1"/>
        <s v="中餐烹調" u="1"/>
        <s v="汽車底盤與實習" u="1"/>
        <s v="套裝軟體實習" u="1"/>
        <s v="機械製造II" u="1"/>
        <s v="電子概論與實習" u="1"/>
        <s v="應用力學II" u="1"/>
        <s v="基礎物理" u="1"/>
        <s v="野外求生" u="1"/>
        <s v="國文" u="1"/>
        <s v="進階電工理論" u="1"/>
        <s v="汽油噴射引擎與習" u="1"/>
        <s v="數    學" u="1"/>
        <s v="機件原理Ⅰ" u="1"/>
        <s v="微控制器實習" u="1"/>
        <s v="基礎塗裝板金實習" u="1"/>
        <s v="應用力學" u="1"/>
        <s v="音    樂" u="1"/>
        <s v="工作倫理概論" u="1"/>
        <s v="餐飲活動規劃實作" u="1"/>
        <s v="遊戲設計實務" u="1"/>
        <s v="機件原理II" u="1"/>
        <s v="柴油引擎實習" u="1"/>
        <s v="進階電子實習II" u="1"/>
        <s v="專業藝術概論" u="1"/>
        <s v="數位邏輯進階" u="1"/>
        <s v="團膳實務" u="1"/>
        <s v="插畫" u="1"/>
        <s v="汽車學IV" u="1"/>
        <s v="西餐烹調" u="1"/>
        <s v="線性電路學" u="1"/>
        <s v="專題製作I" u="1"/>
        <s v="電腦應用實習" u="1"/>
        <s v="菜單設計及實作" u="1"/>
        <s v="底盤原理" u="1"/>
        <s v="英    文" u="1"/>
        <s v="蔬果切雕" u="1"/>
        <s v="創意中餐實習" u="1"/>
        <s v="汽車新式裝備" u="1"/>
        <s v="飲料與調酒" u="1"/>
        <s v="遊戲程式設計概論" u="1"/>
        <s v="機件原理" u="1"/>
        <s v="數位電路實習" u="1"/>
        <s v="美    術" u="1"/>
        <s v="汽車綜合實習" u="1"/>
        <s v="烘焙概論" u="1"/>
        <s v="專題製作II" u="1"/>
        <s v="餐飲管理" u="1"/>
        <s v="設計概論" u="1"/>
        <s v="烘焙實務" u="1"/>
        <s v="展演實務" u="1"/>
        <s v="繪畫基礎" u="1"/>
        <s v="翻譯練習" u="1"/>
        <s v="表達訓練實務" u="1"/>
        <s v="數位邏輯實習" u="1"/>
        <s v="餐旅英文與會話" u="1"/>
        <s v="汽油噴射引擎實習" u="1"/>
        <s v="多媒體製作實務" u="1"/>
        <s v="計算機應用" u="1"/>
        <s v="數位邏輯II" u="1"/>
        <s v="電子學進階II" u="1"/>
        <s v="網頁設計實習" u="1"/>
        <s v="電子電路實習" u="1"/>
        <s v="專題製作" u="1"/>
        <s v="選修數位邏輯" u="1"/>
        <s v="中式點心製作" u="1"/>
        <s v="程式語言實習" u="1"/>
        <s v="歷    史" u="1"/>
        <s v="網路程式設計實習" u="1"/>
        <s v="基礎化學" u="1"/>
      </sharedItems>
    </cacheField>
    <cacheField name="學分" numFmtId="0">
      <sharedItems containsString="0" containsBlank="1" containsNumber="1" containsInteger="1" minValue="1" maxValue="4" count="5">
        <n v="1"/>
        <n v="2"/>
        <n v="3"/>
        <n v="4"/>
        <m/>
      </sharedItems>
    </cacheField>
    <cacheField name="原始分數" numFmtId="0">
      <sharedItems containsString="0" containsBlank="1" containsNumber="1" containsInteger="1" minValue="0" maxValue="58"/>
    </cacheField>
    <cacheField name="繳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5">
  <r>
    <x v="0"/>
    <s v="013001"/>
    <s v="王品勛"/>
    <s v="藍威"/>
    <s v="0062"/>
    <x v="0"/>
    <x v="0"/>
    <x v="0"/>
    <x v="0"/>
    <n v="41"/>
    <s v="111.04.01"/>
  </r>
  <r>
    <x v="0"/>
    <s v="013001"/>
    <s v="王品勛"/>
    <s v="藍威"/>
    <s v="013"/>
    <x v="0"/>
    <x v="0"/>
    <x v="1"/>
    <x v="1"/>
    <n v="45"/>
    <s v="111.04.01"/>
  </r>
  <r>
    <x v="0"/>
    <s v="013001"/>
    <s v="王品勛"/>
    <s v="藍威"/>
    <s v="2017"/>
    <x v="0"/>
    <x v="0"/>
    <x v="2"/>
    <x v="1"/>
    <n v="47"/>
    <s v="111.04.01"/>
  </r>
  <r>
    <x v="0"/>
    <s v="013001"/>
    <s v="王品勛"/>
    <s v="藍威"/>
    <s v="906"/>
    <x v="0"/>
    <x v="0"/>
    <x v="3"/>
    <x v="1"/>
    <n v="27"/>
    <s v="111.04.01"/>
  </r>
  <r>
    <x v="0"/>
    <s v="013001"/>
    <s v="王品勛"/>
    <s v="藍威"/>
    <s v="9941"/>
    <x v="0"/>
    <x v="0"/>
    <x v="4"/>
    <x v="0"/>
    <n v="38"/>
    <s v="111.04.01"/>
  </r>
  <r>
    <x v="0"/>
    <s v="013003"/>
    <s v="王柏傑"/>
    <s v="藍威"/>
    <s v="0016"/>
    <x v="0"/>
    <x v="0"/>
    <x v="5"/>
    <x v="2"/>
    <n v="54"/>
    <s v="111.04.01"/>
  </r>
  <r>
    <x v="0"/>
    <s v="013003"/>
    <s v="王柏傑"/>
    <s v="藍威"/>
    <s v="003"/>
    <x v="0"/>
    <x v="0"/>
    <x v="6"/>
    <x v="3"/>
    <n v="43"/>
    <s v="111.04.01"/>
  </r>
  <r>
    <x v="0"/>
    <s v="013003"/>
    <s v="王柏傑"/>
    <s v="藍威"/>
    <s v="008"/>
    <x v="0"/>
    <x v="0"/>
    <x v="7"/>
    <x v="1"/>
    <n v="18"/>
    <s v="111.04.01"/>
  </r>
  <r>
    <x v="0"/>
    <s v="013006"/>
    <s v="李旻翰"/>
    <s v="藍威"/>
    <s v="003"/>
    <x v="0"/>
    <x v="0"/>
    <x v="6"/>
    <x v="3"/>
    <n v="55"/>
    <s v="111.04.01"/>
  </r>
  <r>
    <x v="0"/>
    <s v="013006"/>
    <s v="李旻翰"/>
    <s v="藍威"/>
    <s v="0062"/>
    <x v="0"/>
    <x v="0"/>
    <x v="0"/>
    <x v="0"/>
    <n v="42"/>
    <s v="111.04.01"/>
  </r>
  <r>
    <x v="0"/>
    <s v="013006"/>
    <s v="李旻翰"/>
    <s v="藍威"/>
    <s v="906"/>
    <x v="0"/>
    <x v="0"/>
    <x v="3"/>
    <x v="1"/>
    <n v="48"/>
    <s v="111.04.01"/>
  </r>
  <r>
    <x v="0"/>
    <s v="013011"/>
    <s v="張瀚陽"/>
    <s v="藍威"/>
    <s v="0016"/>
    <x v="0"/>
    <x v="0"/>
    <x v="5"/>
    <x v="2"/>
    <n v="51"/>
    <s v="111.04.01"/>
  </r>
  <r>
    <x v="0"/>
    <s v="013011"/>
    <s v="張瀚陽"/>
    <s v="藍威"/>
    <s v="003"/>
    <x v="0"/>
    <x v="0"/>
    <x v="6"/>
    <x v="3"/>
    <n v="56"/>
    <s v="111.04.01"/>
  </r>
  <r>
    <x v="0"/>
    <s v="013011"/>
    <s v="張瀚陽"/>
    <s v="藍威"/>
    <s v="0062"/>
    <x v="0"/>
    <x v="0"/>
    <x v="0"/>
    <x v="0"/>
    <n v="53"/>
    <s v="111.04.01"/>
  </r>
  <r>
    <x v="0"/>
    <s v="013011"/>
    <s v="張瀚陽"/>
    <s v="藍威"/>
    <s v="9941"/>
    <x v="0"/>
    <x v="0"/>
    <x v="4"/>
    <x v="0"/>
    <n v="55"/>
    <s v="111.04.01"/>
  </r>
  <r>
    <x v="0"/>
    <s v="013012"/>
    <s v="許家祥"/>
    <s v="藍威"/>
    <s v="0016"/>
    <x v="0"/>
    <x v="0"/>
    <x v="5"/>
    <x v="2"/>
    <n v="44"/>
    <s v="111.04.01"/>
  </r>
  <r>
    <x v="0"/>
    <s v="013012"/>
    <s v="許家祥"/>
    <s v="藍威"/>
    <s v="003"/>
    <x v="0"/>
    <x v="0"/>
    <x v="6"/>
    <x v="3"/>
    <n v="53"/>
    <s v="111.04.01"/>
  </r>
  <r>
    <x v="0"/>
    <s v="013021"/>
    <s v="陳翌翔"/>
    <s v="藍威"/>
    <s v="003"/>
    <x v="0"/>
    <x v="0"/>
    <x v="6"/>
    <x v="3"/>
    <n v="29"/>
    <s v="111.04.01"/>
  </r>
  <r>
    <x v="0"/>
    <s v="013022"/>
    <s v="陳睿章"/>
    <s v="藍威"/>
    <s v="003"/>
    <x v="0"/>
    <x v="0"/>
    <x v="6"/>
    <x v="3"/>
    <n v="46"/>
    <s v="111.04.01"/>
  </r>
  <r>
    <x v="0"/>
    <s v="013022"/>
    <s v="陳睿章"/>
    <s v="藍威"/>
    <s v="013"/>
    <x v="0"/>
    <x v="0"/>
    <x v="1"/>
    <x v="1"/>
    <n v="54"/>
    <s v="111.04.01"/>
  </r>
  <r>
    <x v="0"/>
    <s v="013024"/>
    <s v="黃舜禹"/>
    <s v="藍威"/>
    <s v="003"/>
    <x v="0"/>
    <x v="0"/>
    <x v="6"/>
    <x v="3"/>
    <n v="56"/>
    <s v="111.04.01"/>
  </r>
  <r>
    <x v="0"/>
    <s v="013024"/>
    <s v="黃舜禹"/>
    <s v="藍威"/>
    <s v="0062"/>
    <x v="0"/>
    <x v="0"/>
    <x v="0"/>
    <x v="0"/>
    <n v="43"/>
    <s v="111.04.01"/>
  </r>
  <r>
    <x v="0"/>
    <s v="013024"/>
    <s v="黃舜禹"/>
    <s v="藍威"/>
    <s v="013"/>
    <x v="0"/>
    <x v="0"/>
    <x v="1"/>
    <x v="1"/>
    <n v="48"/>
    <s v="111.04.01"/>
  </r>
  <r>
    <x v="0"/>
    <s v="013024"/>
    <s v="黃舜禹"/>
    <s v="藍威"/>
    <s v="996"/>
    <x v="0"/>
    <x v="0"/>
    <x v="8"/>
    <x v="1"/>
    <n v="51"/>
    <s v="111.04.01"/>
  </r>
  <r>
    <x v="0"/>
    <s v="013025"/>
    <s v="黃鈞威"/>
    <s v="藍威"/>
    <s v="003"/>
    <x v="0"/>
    <x v="0"/>
    <x v="6"/>
    <x v="3"/>
    <n v="51"/>
    <s v="111.04.01"/>
  </r>
  <r>
    <x v="0"/>
    <s v="013028"/>
    <s v="葉柏毅"/>
    <s v="藍威"/>
    <s v="0016"/>
    <x v="0"/>
    <x v="0"/>
    <x v="5"/>
    <x v="2"/>
    <n v="48"/>
    <s v="111.04.01"/>
  </r>
  <r>
    <x v="0"/>
    <s v="013028"/>
    <s v="葉柏毅"/>
    <s v="藍威"/>
    <s v="003"/>
    <x v="0"/>
    <x v="0"/>
    <x v="6"/>
    <x v="3"/>
    <n v="26"/>
    <s v="111.04.01"/>
  </r>
  <r>
    <x v="0"/>
    <s v="013028"/>
    <s v="葉柏毅"/>
    <s v="藍威"/>
    <s v="0062"/>
    <x v="0"/>
    <x v="0"/>
    <x v="0"/>
    <x v="0"/>
    <n v="41"/>
    <s v="111.04.01"/>
  </r>
  <r>
    <x v="0"/>
    <s v="013028"/>
    <s v="葉柏毅"/>
    <s v="藍威"/>
    <s v="008"/>
    <x v="0"/>
    <x v="0"/>
    <x v="7"/>
    <x v="1"/>
    <n v="38"/>
    <s v="111.04.01"/>
  </r>
  <r>
    <x v="0"/>
    <s v="013028"/>
    <s v="葉柏毅"/>
    <s v="藍威"/>
    <s v="013"/>
    <x v="0"/>
    <x v="0"/>
    <x v="1"/>
    <x v="1"/>
    <n v="46"/>
    <s v="111.04.01"/>
  </r>
  <r>
    <x v="0"/>
    <s v="013028"/>
    <s v="葉柏毅"/>
    <s v="藍威"/>
    <s v="2017"/>
    <x v="0"/>
    <x v="0"/>
    <x v="2"/>
    <x v="1"/>
    <n v="46"/>
    <s v="111.04.01"/>
  </r>
  <r>
    <x v="0"/>
    <s v="013028"/>
    <s v="葉柏毅"/>
    <s v="藍威"/>
    <s v="906"/>
    <x v="0"/>
    <x v="0"/>
    <x v="3"/>
    <x v="1"/>
    <n v="24"/>
    <s v="111.04.01"/>
  </r>
  <r>
    <x v="0"/>
    <s v="013028"/>
    <s v="葉柏毅"/>
    <s v="藍威"/>
    <s v="9941"/>
    <x v="0"/>
    <x v="0"/>
    <x v="4"/>
    <x v="0"/>
    <n v="43"/>
    <s v="111.04.01"/>
  </r>
  <r>
    <x v="0"/>
    <s v="013028"/>
    <s v="葉柏毅"/>
    <s v="藍威"/>
    <s v="996"/>
    <x v="0"/>
    <x v="0"/>
    <x v="8"/>
    <x v="1"/>
    <n v="54"/>
    <s v="111.04.01"/>
  </r>
  <r>
    <x v="0"/>
    <s v="013029"/>
    <s v="詹鈞翔"/>
    <s v="藍威"/>
    <s v="003"/>
    <x v="0"/>
    <x v="0"/>
    <x v="6"/>
    <x v="3"/>
    <n v="40"/>
    <s v="111.04.01"/>
  </r>
  <r>
    <x v="0"/>
    <s v="013031"/>
    <s v="鄭宇洋"/>
    <s v="藍威"/>
    <s v="0024"/>
    <x v="0"/>
    <x v="0"/>
    <x v="9"/>
    <x v="1"/>
    <n v="46"/>
    <s v="111.04.01"/>
  </r>
  <r>
    <x v="0"/>
    <s v="013031"/>
    <s v="鄭宇洋"/>
    <s v="藍威"/>
    <s v="003"/>
    <x v="0"/>
    <x v="0"/>
    <x v="6"/>
    <x v="3"/>
    <n v="52"/>
    <s v="111.04.01"/>
  </r>
  <r>
    <x v="1"/>
    <s v="013041"/>
    <s v="呂承恩"/>
    <s v="王樹傑"/>
    <s v="0016"/>
    <x v="0"/>
    <x v="0"/>
    <x v="5"/>
    <x v="2"/>
    <n v="53"/>
    <s v="111.04.01"/>
  </r>
  <r>
    <x v="1"/>
    <s v="013041"/>
    <s v="呂承恩"/>
    <s v="王樹傑"/>
    <s v="003"/>
    <x v="0"/>
    <x v="0"/>
    <x v="6"/>
    <x v="3"/>
    <n v="40"/>
    <s v="111.04.01"/>
  </r>
  <r>
    <x v="1"/>
    <s v="013041"/>
    <s v="呂承恩"/>
    <s v="王樹傑"/>
    <s v="008"/>
    <x v="0"/>
    <x v="0"/>
    <x v="7"/>
    <x v="1"/>
    <n v="50"/>
    <s v="111.04.01"/>
  </r>
  <r>
    <x v="1"/>
    <s v="013041"/>
    <s v="呂承恩"/>
    <s v="王樹傑"/>
    <s v="013"/>
    <x v="0"/>
    <x v="0"/>
    <x v="1"/>
    <x v="1"/>
    <n v="47"/>
    <s v="111.04.01"/>
  </r>
  <r>
    <x v="1"/>
    <s v="013041"/>
    <s v="呂承恩"/>
    <s v="王樹傑"/>
    <s v="2017"/>
    <x v="0"/>
    <x v="0"/>
    <x v="2"/>
    <x v="1"/>
    <n v="30"/>
    <s v="111.04.01"/>
  </r>
  <r>
    <x v="1"/>
    <s v="013041"/>
    <s v="呂承恩"/>
    <s v="王樹傑"/>
    <s v="906"/>
    <x v="0"/>
    <x v="0"/>
    <x v="3"/>
    <x v="1"/>
    <n v="51"/>
    <s v="111.04.01"/>
  </r>
  <r>
    <x v="1"/>
    <s v="013041"/>
    <s v="呂承恩"/>
    <s v="王樹傑"/>
    <s v="E021"/>
    <x v="0"/>
    <x v="0"/>
    <x v="10"/>
    <x v="3"/>
    <n v="56"/>
    <s v="111.04.01"/>
  </r>
  <r>
    <x v="1"/>
    <s v="013051"/>
    <s v="張凱嘉"/>
    <s v="王樹傑"/>
    <s v="003"/>
    <x v="0"/>
    <x v="0"/>
    <x v="6"/>
    <x v="3"/>
    <n v="46"/>
    <s v="111.04.01"/>
  </r>
  <r>
    <x v="1"/>
    <s v="013051"/>
    <s v="張凱嘉"/>
    <s v="王樹傑"/>
    <s v="0062"/>
    <x v="0"/>
    <x v="0"/>
    <x v="0"/>
    <x v="0"/>
    <n v="50"/>
    <s v="111.04.01"/>
  </r>
  <r>
    <x v="1"/>
    <s v="013051"/>
    <s v="張凱嘉"/>
    <s v="王樹傑"/>
    <s v="013"/>
    <x v="0"/>
    <x v="0"/>
    <x v="1"/>
    <x v="1"/>
    <n v="53"/>
    <s v="111.04.01"/>
  </r>
  <r>
    <x v="1"/>
    <s v="013060"/>
    <s v="曾慶邗"/>
    <s v="王樹傑"/>
    <s v="003"/>
    <x v="0"/>
    <x v="0"/>
    <x v="6"/>
    <x v="3"/>
    <n v="33"/>
    <s v="111.04.01"/>
  </r>
  <r>
    <x v="1"/>
    <s v="013060"/>
    <s v="曾慶邗"/>
    <s v="王樹傑"/>
    <s v="0062"/>
    <x v="0"/>
    <x v="0"/>
    <x v="0"/>
    <x v="0"/>
    <n v="51"/>
    <s v="111.04.01"/>
  </r>
  <r>
    <x v="1"/>
    <s v="013060"/>
    <s v="曾慶邗"/>
    <s v="王樹傑"/>
    <s v="013"/>
    <x v="0"/>
    <x v="0"/>
    <x v="1"/>
    <x v="1"/>
    <n v="46"/>
    <s v="111.04.01"/>
  </r>
  <r>
    <x v="1"/>
    <s v="013060"/>
    <s v="曾慶邗"/>
    <s v="王樹傑"/>
    <s v="E021"/>
    <x v="0"/>
    <x v="0"/>
    <x v="10"/>
    <x v="3"/>
    <n v="51"/>
    <s v="111.04.01"/>
  </r>
  <r>
    <x v="2"/>
    <s v="014003"/>
    <s v="葉思妘"/>
    <s v="馬庭宇"/>
    <s v="9594"/>
    <x v="0"/>
    <x v="0"/>
    <x v="11"/>
    <x v="2"/>
    <n v="54"/>
    <s v="111.04.01"/>
  </r>
  <r>
    <x v="2"/>
    <s v="014004"/>
    <s v="葉穎潔"/>
    <s v="馬庭宇"/>
    <s v="9594"/>
    <x v="0"/>
    <x v="0"/>
    <x v="11"/>
    <x v="2"/>
    <n v="54"/>
    <s v="111.04.01"/>
  </r>
  <r>
    <x v="3"/>
    <s v="015004"/>
    <s v="吳承恩"/>
    <s v="馬庭宇"/>
    <s v="0062"/>
    <x v="0"/>
    <x v="0"/>
    <x v="0"/>
    <x v="0"/>
    <n v="46"/>
    <s v="111.04.01"/>
  </r>
  <r>
    <x v="3"/>
    <s v="015004"/>
    <s v="吳承恩"/>
    <s v="馬庭宇"/>
    <s v="906"/>
    <x v="0"/>
    <x v="0"/>
    <x v="3"/>
    <x v="1"/>
    <n v="51"/>
    <s v="111.04.01"/>
  </r>
  <r>
    <x v="3"/>
    <s v="015004"/>
    <s v="吳承恩"/>
    <s v="馬庭宇"/>
    <s v="9941"/>
    <x v="0"/>
    <x v="0"/>
    <x v="4"/>
    <x v="0"/>
    <n v="56"/>
    <s v="111.04.01"/>
  </r>
  <r>
    <x v="3"/>
    <s v="015005"/>
    <s v="吳冠甫"/>
    <s v="馬庭宇"/>
    <s v="0062"/>
    <x v="0"/>
    <x v="0"/>
    <x v="0"/>
    <x v="0"/>
    <n v="40"/>
    <s v="111.04.01"/>
  </r>
  <r>
    <x v="3"/>
    <s v="015012"/>
    <s v="郭哲愷"/>
    <s v="馬庭宇"/>
    <s v="0016"/>
    <x v="0"/>
    <x v="0"/>
    <x v="5"/>
    <x v="2"/>
    <n v="56"/>
    <s v="111.04.01"/>
  </r>
  <r>
    <x v="3"/>
    <s v="015012"/>
    <s v="郭哲愷"/>
    <s v="馬庭宇"/>
    <s v="211"/>
    <x v="0"/>
    <x v="0"/>
    <x v="12"/>
    <x v="2"/>
    <n v="55"/>
    <s v="111.04.01"/>
  </r>
  <r>
    <x v="3"/>
    <s v="015012"/>
    <s v="郭哲愷"/>
    <s v="馬庭宇"/>
    <s v="9594"/>
    <x v="0"/>
    <x v="0"/>
    <x v="11"/>
    <x v="2"/>
    <n v="50"/>
    <s v="111.04.01"/>
  </r>
  <r>
    <x v="3"/>
    <s v="015013"/>
    <s v="陳允昊"/>
    <s v="馬庭宇"/>
    <s v="9594"/>
    <x v="0"/>
    <x v="0"/>
    <x v="11"/>
    <x v="2"/>
    <n v="48"/>
    <s v="111.04.01"/>
  </r>
  <r>
    <x v="3"/>
    <s v="015014"/>
    <s v="陳均維"/>
    <s v="馬庭宇"/>
    <s v="211"/>
    <x v="0"/>
    <x v="0"/>
    <x v="12"/>
    <x v="2"/>
    <n v="51"/>
    <s v="111.04.01"/>
  </r>
  <r>
    <x v="3"/>
    <s v="015014"/>
    <s v="陳均維"/>
    <s v="馬庭宇"/>
    <s v="9594"/>
    <x v="0"/>
    <x v="0"/>
    <x v="11"/>
    <x v="2"/>
    <n v="41"/>
    <s v="111.04.01"/>
  </r>
  <r>
    <x v="3"/>
    <s v="015015"/>
    <s v="陳俞廷"/>
    <s v="馬庭宇"/>
    <s v="0016"/>
    <x v="0"/>
    <x v="0"/>
    <x v="5"/>
    <x v="2"/>
    <n v="54"/>
    <s v="111.04.01"/>
  </r>
  <r>
    <x v="3"/>
    <s v="015015"/>
    <s v="陳俞廷"/>
    <s v="馬庭宇"/>
    <s v="0062"/>
    <x v="0"/>
    <x v="0"/>
    <x v="0"/>
    <x v="0"/>
    <n v="48"/>
    <s v="111.04.01"/>
  </r>
  <r>
    <x v="3"/>
    <s v="015017"/>
    <s v="陳奎岳"/>
    <s v="馬庭宇"/>
    <s v="9594"/>
    <x v="0"/>
    <x v="0"/>
    <x v="11"/>
    <x v="2"/>
    <n v="55"/>
    <s v="111.04.01"/>
  </r>
  <r>
    <x v="3"/>
    <s v="015018"/>
    <s v="陳炳憲"/>
    <s v="馬庭宇"/>
    <s v="0062"/>
    <x v="0"/>
    <x v="0"/>
    <x v="0"/>
    <x v="0"/>
    <n v="40"/>
    <s v="111.04.01"/>
  </r>
  <r>
    <x v="3"/>
    <s v="015018"/>
    <s v="陳炳憲"/>
    <s v="馬庭宇"/>
    <s v="9594"/>
    <x v="0"/>
    <x v="0"/>
    <x v="11"/>
    <x v="2"/>
    <n v="50"/>
    <s v="111.04.01"/>
  </r>
  <r>
    <x v="4"/>
    <s v="018003"/>
    <s v="莊珮琪"/>
    <s v="陳姵妏"/>
    <s v="003"/>
    <x v="0"/>
    <x v="0"/>
    <x v="6"/>
    <x v="2"/>
    <n v="44"/>
    <s v="111.04.01"/>
  </r>
  <r>
    <x v="4"/>
    <s v="018005"/>
    <s v="方仁佑"/>
    <s v="陳姵妏"/>
    <s v="003"/>
    <x v="0"/>
    <x v="0"/>
    <x v="6"/>
    <x v="2"/>
    <n v="14"/>
    <s v="111.04.01"/>
  </r>
  <r>
    <x v="4"/>
    <s v="018005"/>
    <s v="方仁佑"/>
    <s v="陳姵妏"/>
    <s v="G15"/>
    <x v="0"/>
    <x v="0"/>
    <x v="13"/>
    <x v="2"/>
    <n v="58"/>
    <s v="111.04.01"/>
  </r>
  <r>
    <x v="4"/>
    <s v="018006"/>
    <s v="朱育賢"/>
    <s v="陳姵妏"/>
    <s v="003"/>
    <x v="0"/>
    <x v="0"/>
    <x v="6"/>
    <x v="2"/>
    <n v="55"/>
    <s v="111.04.01"/>
  </r>
  <r>
    <x v="4"/>
    <s v="018007"/>
    <s v="吳世烽"/>
    <s v="陳姵妏"/>
    <s v="003"/>
    <x v="0"/>
    <x v="0"/>
    <x v="6"/>
    <x v="2"/>
    <n v="12"/>
    <s v="111.04.01"/>
  </r>
  <r>
    <x v="4"/>
    <s v="018007"/>
    <s v="吳世烽"/>
    <s v="陳姵妏"/>
    <s v="907"/>
    <x v="0"/>
    <x v="0"/>
    <x v="14"/>
    <x v="0"/>
    <n v="38"/>
    <s v="111.04.01"/>
  </r>
  <r>
    <x v="4"/>
    <s v="018007"/>
    <s v="吳世烽"/>
    <s v="陳姵妏"/>
    <s v="9941"/>
    <x v="0"/>
    <x v="0"/>
    <x v="4"/>
    <x v="0"/>
    <n v="56"/>
    <s v="111.04.01"/>
  </r>
  <r>
    <x v="4"/>
    <s v="018007"/>
    <s v="吳世烽"/>
    <s v="陳姵妏"/>
    <s v="996"/>
    <x v="0"/>
    <x v="0"/>
    <x v="8"/>
    <x v="1"/>
    <n v="55"/>
    <s v="111.04.01"/>
  </r>
  <r>
    <x v="4"/>
    <s v="018008"/>
    <s v="吳永昌"/>
    <s v="陳姵妏"/>
    <s v="003"/>
    <x v="0"/>
    <x v="0"/>
    <x v="6"/>
    <x v="2"/>
    <n v="25"/>
    <s v="111.04.01"/>
  </r>
  <r>
    <x v="4"/>
    <s v="018008"/>
    <s v="吳永昌"/>
    <s v="陳姵妏"/>
    <s v="907"/>
    <x v="0"/>
    <x v="0"/>
    <x v="14"/>
    <x v="0"/>
    <n v="30"/>
    <s v="111.04.01"/>
  </r>
  <r>
    <x v="4"/>
    <s v="018009"/>
    <s v="高慶錂"/>
    <s v="陳姵妏"/>
    <s v="014"/>
    <x v="0"/>
    <x v="0"/>
    <x v="15"/>
    <x v="1"/>
    <n v="43"/>
    <s v="111.04.01"/>
  </r>
  <r>
    <x v="4"/>
    <s v="018011"/>
    <s v="吳庭毅"/>
    <s v="陳姵妏"/>
    <s v="014"/>
    <x v="0"/>
    <x v="0"/>
    <x v="15"/>
    <x v="1"/>
    <n v="10"/>
    <s v="111.04.01"/>
  </r>
  <r>
    <x v="4"/>
    <s v="018011"/>
    <s v="吳庭毅"/>
    <s v="陳姵妏"/>
    <s v="907"/>
    <x v="0"/>
    <x v="0"/>
    <x v="14"/>
    <x v="0"/>
    <n v="38"/>
    <s v="111.04.01"/>
  </r>
  <r>
    <x v="4"/>
    <s v="018011"/>
    <s v="吳庭毅"/>
    <s v="陳姵妏"/>
    <s v="9941"/>
    <x v="0"/>
    <x v="0"/>
    <x v="4"/>
    <x v="0"/>
    <n v="50"/>
    <s v="111.04.01"/>
  </r>
  <r>
    <x v="4"/>
    <s v="018012"/>
    <s v="李承謙"/>
    <s v="陳姵妏"/>
    <s v="003"/>
    <x v="0"/>
    <x v="0"/>
    <x v="6"/>
    <x v="2"/>
    <n v="35"/>
    <s v="111.04.01"/>
  </r>
  <r>
    <x v="4"/>
    <s v="018012"/>
    <s v="李承謙"/>
    <s v="陳姵妏"/>
    <s v="907"/>
    <x v="0"/>
    <x v="0"/>
    <x v="14"/>
    <x v="0"/>
    <n v="57"/>
    <s v="111.04.01"/>
  </r>
  <r>
    <x v="4"/>
    <s v="018016"/>
    <s v="周柏毓"/>
    <s v="陳姵妏"/>
    <s v="0016"/>
    <x v="0"/>
    <x v="0"/>
    <x v="5"/>
    <x v="2"/>
    <n v="50"/>
    <s v="111.04.01"/>
  </r>
  <r>
    <x v="4"/>
    <s v="018016"/>
    <s v="周柏毓"/>
    <s v="陳姵妏"/>
    <s v="003"/>
    <x v="0"/>
    <x v="0"/>
    <x v="6"/>
    <x v="2"/>
    <n v="16"/>
    <s v="111.04.01"/>
  </r>
  <r>
    <x v="4"/>
    <s v="018021"/>
    <s v="徐睿廷"/>
    <s v="陳姵妏"/>
    <s v="003"/>
    <x v="0"/>
    <x v="0"/>
    <x v="6"/>
    <x v="2"/>
    <n v="31"/>
    <s v="111.04.01"/>
  </r>
  <r>
    <x v="4"/>
    <s v="018021"/>
    <s v="徐睿廷"/>
    <s v="陳姵妏"/>
    <s v="014"/>
    <x v="0"/>
    <x v="0"/>
    <x v="15"/>
    <x v="1"/>
    <n v="40"/>
    <s v="111.04.01"/>
  </r>
  <r>
    <x v="4"/>
    <s v="018022"/>
    <s v="高志騰"/>
    <s v="陳姵妏"/>
    <s v="014"/>
    <x v="0"/>
    <x v="0"/>
    <x v="15"/>
    <x v="1"/>
    <n v="35"/>
    <s v="111.04.01"/>
  </r>
  <r>
    <x v="4"/>
    <s v="018022"/>
    <s v="高志騰"/>
    <s v="陳姵妏"/>
    <s v="907"/>
    <x v="0"/>
    <x v="0"/>
    <x v="14"/>
    <x v="0"/>
    <n v="26"/>
    <s v="111.04.01"/>
  </r>
  <r>
    <x v="4"/>
    <s v="018022"/>
    <s v="高志騰"/>
    <s v="陳姵妏"/>
    <s v="940"/>
    <x v="0"/>
    <x v="0"/>
    <x v="16"/>
    <x v="1"/>
    <n v="58"/>
    <s v="111.04.01"/>
  </r>
  <r>
    <x v="4"/>
    <s v="018024"/>
    <s v="許祐熏"/>
    <s v="陳姵妏"/>
    <s v="003"/>
    <x v="0"/>
    <x v="0"/>
    <x v="6"/>
    <x v="2"/>
    <n v="48"/>
    <s v="111.04.01"/>
  </r>
  <r>
    <x v="4"/>
    <s v="018024"/>
    <s v="許祐熏"/>
    <s v="陳姵妏"/>
    <s v="014"/>
    <x v="0"/>
    <x v="0"/>
    <x v="15"/>
    <x v="1"/>
    <n v="58"/>
    <s v="111.04.01"/>
  </r>
  <r>
    <x v="4"/>
    <s v="018027"/>
    <s v="陳宗漢"/>
    <s v="陳姵妏"/>
    <s v="0016"/>
    <x v="0"/>
    <x v="0"/>
    <x v="5"/>
    <x v="2"/>
    <n v="46"/>
    <s v="111.04.01"/>
  </r>
  <r>
    <x v="4"/>
    <s v="018027"/>
    <s v="陳宗漢"/>
    <s v="陳姵妏"/>
    <s v="009"/>
    <x v="0"/>
    <x v="0"/>
    <x v="17"/>
    <x v="1"/>
    <n v="50"/>
    <s v="111.04.01"/>
  </r>
  <r>
    <x v="4"/>
    <s v="018027"/>
    <s v="陳宗漢"/>
    <s v="陳姵妏"/>
    <s v="014"/>
    <x v="0"/>
    <x v="0"/>
    <x v="15"/>
    <x v="1"/>
    <n v="0"/>
    <s v="111.04.01"/>
  </r>
  <r>
    <x v="4"/>
    <s v="018027"/>
    <s v="陳宗漢"/>
    <s v="陳姵妏"/>
    <s v="907"/>
    <x v="0"/>
    <x v="0"/>
    <x v="14"/>
    <x v="0"/>
    <n v="33"/>
    <s v="111.04.01"/>
  </r>
  <r>
    <x v="4"/>
    <s v="018027"/>
    <s v="陳宗漢"/>
    <s v="陳姵妏"/>
    <s v="G14"/>
    <x v="0"/>
    <x v="0"/>
    <x v="18"/>
    <x v="2"/>
    <n v="36"/>
    <s v="111.04.01"/>
  </r>
  <r>
    <x v="4"/>
    <s v="018027"/>
    <s v="陳宗漢"/>
    <s v="陳姵妏"/>
    <s v="G15"/>
    <x v="0"/>
    <x v="0"/>
    <x v="13"/>
    <x v="2"/>
    <n v="47"/>
    <s v="111.04.01"/>
  </r>
  <r>
    <x v="4"/>
    <s v="018028"/>
    <s v="陳冠瑋"/>
    <s v="陳姵妏"/>
    <s v="0016"/>
    <x v="0"/>
    <x v="0"/>
    <x v="5"/>
    <x v="2"/>
    <n v="48"/>
    <s v="111.04.01"/>
  </r>
  <r>
    <x v="4"/>
    <s v="018028"/>
    <s v="陳冠瑋"/>
    <s v="陳姵妏"/>
    <s v="003"/>
    <x v="0"/>
    <x v="0"/>
    <x v="6"/>
    <x v="2"/>
    <n v="10"/>
    <s v="111.04.01"/>
  </r>
  <r>
    <x v="4"/>
    <s v="018028"/>
    <s v="陳冠瑋"/>
    <s v="陳姵妏"/>
    <s v="014"/>
    <x v="0"/>
    <x v="0"/>
    <x v="15"/>
    <x v="1"/>
    <n v="15"/>
    <s v="111.04.01"/>
  </r>
  <r>
    <x v="4"/>
    <s v="018028"/>
    <s v="陳冠瑋"/>
    <s v="陳姵妏"/>
    <s v="907"/>
    <x v="0"/>
    <x v="0"/>
    <x v="14"/>
    <x v="0"/>
    <n v="24"/>
    <s v="111.04.01"/>
  </r>
  <r>
    <x v="4"/>
    <s v="018030"/>
    <s v="黃奕銘"/>
    <s v="陳姵妏"/>
    <s v="0016"/>
    <x v="0"/>
    <x v="0"/>
    <x v="5"/>
    <x v="2"/>
    <n v="50"/>
    <s v="111.04.01"/>
  </r>
  <r>
    <x v="4"/>
    <s v="018030"/>
    <s v="黃奕銘"/>
    <s v="陳姵妏"/>
    <s v="907"/>
    <x v="0"/>
    <x v="0"/>
    <x v="14"/>
    <x v="0"/>
    <n v="44"/>
    <s v="111.04.01"/>
  </r>
  <r>
    <x v="4"/>
    <s v="018031"/>
    <s v="黃偉傑"/>
    <s v="陳姵妏"/>
    <s v="0016"/>
    <x v="0"/>
    <x v="0"/>
    <x v="5"/>
    <x v="2"/>
    <n v="53"/>
    <s v="111.04.01"/>
  </r>
  <r>
    <x v="4"/>
    <s v="018031"/>
    <s v="黃偉傑"/>
    <s v="陳姵妏"/>
    <s v="014"/>
    <x v="0"/>
    <x v="0"/>
    <x v="15"/>
    <x v="1"/>
    <n v="20"/>
    <s v="111.04.01"/>
  </r>
  <r>
    <x v="4"/>
    <s v="018031"/>
    <s v="黃偉傑"/>
    <s v="陳姵妏"/>
    <s v="907"/>
    <x v="0"/>
    <x v="0"/>
    <x v="14"/>
    <x v="0"/>
    <n v="28"/>
    <s v="111.04.01"/>
  </r>
  <r>
    <x v="4"/>
    <s v="018031"/>
    <s v="黃偉傑"/>
    <s v="陳姵妏"/>
    <s v="G14"/>
    <x v="0"/>
    <x v="0"/>
    <x v="18"/>
    <x v="2"/>
    <n v="57"/>
    <s v="111.04.01"/>
  </r>
  <r>
    <x v="4"/>
    <s v="018034"/>
    <s v="趙崇昇"/>
    <s v="陳姵妏"/>
    <s v="0016"/>
    <x v="0"/>
    <x v="0"/>
    <x v="5"/>
    <x v="2"/>
    <n v="40"/>
    <s v="111.04.01"/>
  </r>
  <r>
    <x v="4"/>
    <s v="018034"/>
    <s v="趙崇昇"/>
    <s v="陳姵妏"/>
    <s v="003"/>
    <x v="0"/>
    <x v="0"/>
    <x v="6"/>
    <x v="2"/>
    <n v="19"/>
    <s v="111.04.01"/>
  </r>
  <r>
    <x v="4"/>
    <s v="018034"/>
    <s v="趙崇昇"/>
    <s v="陳姵妏"/>
    <s v="0062"/>
    <x v="0"/>
    <x v="0"/>
    <x v="0"/>
    <x v="0"/>
    <n v="38"/>
    <s v="111.04.01"/>
  </r>
  <r>
    <x v="4"/>
    <s v="018034"/>
    <s v="趙崇昇"/>
    <s v="陳姵妏"/>
    <s v="014"/>
    <x v="0"/>
    <x v="0"/>
    <x v="15"/>
    <x v="1"/>
    <n v="0"/>
    <s v="111.04.01"/>
  </r>
  <r>
    <x v="4"/>
    <s v="018034"/>
    <s v="趙崇昇"/>
    <s v="陳姵妏"/>
    <s v="907"/>
    <x v="0"/>
    <x v="0"/>
    <x v="14"/>
    <x v="0"/>
    <n v="20"/>
    <s v="111.04.01"/>
  </r>
  <r>
    <x v="4"/>
    <s v="018034"/>
    <s v="趙崇昇"/>
    <s v="陳姵妏"/>
    <s v="G15"/>
    <x v="0"/>
    <x v="0"/>
    <x v="13"/>
    <x v="2"/>
    <n v="43"/>
    <s v="111.04.01"/>
  </r>
  <r>
    <x v="4"/>
    <s v="018035"/>
    <s v="潘裕凱"/>
    <s v="陳姵妏"/>
    <s v="009"/>
    <x v="0"/>
    <x v="0"/>
    <x v="17"/>
    <x v="1"/>
    <n v="50"/>
    <s v="111.04.01"/>
  </r>
  <r>
    <x v="4"/>
    <s v="018035"/>
    <s v="潘裕凱"/>
    <s v="陳姵妏"/>
    <s v="014"/>
    <x v="0"/>
    <x v="0"/>
    <x v="15"/>
    <x v="1"/>
    <n v="10"/>
    <s v="111.04.01"/>
  </r>
  <r>
    <x v="4"/>
    <s v="018035"/>
    <s v="潘裕凱"/>
    <s v="陳姵妏"/>
    <s v="907"/>
    <x v="0"/>
    <x v="0"/>
    <x v="14"/>
    <x v="0"/>
    <n v="28"/>
    <s v="111.04.01"/>
  </r>
  <r>
    <x v="4"/>
    <s v="018035"/>
    <s v="潘裕凱"/>
    <s v="陳姵妏"/>
    <s v="G14"/>
    <x v="0"/>
    <x v="0"/>
    <x v="18"/>
    <x v="2"/>
    <n v="52"/>
    <s v="111.04.01"/>
  </r>
  <r>
    <x v="4"/>
    <s v="018037"/>
    <s v="羅元辰"/>
    <s v="陳姵妏"/>
    <s v="014"/>
    <x v="0"/>
    <x v="0"/>
    <x v="15"/>
    <x v="1"/>
    <n v="50"/>
    <s v="111.04.01"/>
  </r>
  <r>
    <x v="4"/>
    <s v="018037"/>
    <s v="羅元辰"/>
    <s v="陳姵妏"/>
    <s v="907"/>
    <x v="0"/>
    <x v="0"/>
    <x v="14"/>
    <x v="0"/>
    <n v="27"/>
    <s v="111.04.01"/>
  </r>
  <r>
    <x v="4"/>
    <s v="018037"/>
    <s v="羅元辰"/>
    <s v="陳姵妏"/>
    <s v="940"/>
    <x v="0"/>
    <x v="0"/>
    <x v="16"/>
    <x v="1"/>
    <n v="55"/>
    <s v="111.04.01"/>
  </r>
  <r>
    <x v="5"/>
    <s v="018045"/>
    <s v="李意慈"/>
    <s v="廖家珍"/>
    <s v="014"/>
    <x v="0"/>
    <x v="0"/>
    <x v="15"/>
    <x v="1"/>
    <n v="43"/>
    <s v="111.04.01"/>
  </r>
  <r>
    <x v="5"/>
    <s v="018048"/>
    <s v="林品妤"/>
    <s v="廖家珍"/>
    <s v="003"/>
    <x v="0"/>
    <x v="0"/>
    <x v="6"/>
    <x v="2"/>
    <n v="51"/>
    <s v="111.04.01"/>
  </r>
  <r>
    <x v="5"/>
    <s v="018049"/>
    <s v="邱偌慈"/>
    <s v="廖家珍"/>
    <s v="003"/>
    <x v="0"/>
    <x v="0"/>
    <x v="6"/>
    <x v="2"/>
    <n v="23"/>
    <s v="111.04.01"/>
  </r>
  <r>
    <x v="5"/>
    <s v="018059"/>
    <s v="林宥羽"/>
    <s v="廖家珍"/>
    <s v="003"/>
    <x v="0"/>
    <x v="0"/>
    <x v="6"/>
    <x v="2"/>
    <n v="16"/>
    <s v="111.04.01"/>
  </r>
  <r>
    <x v="5"/>
    <s v="018059"/>
    <s v="林宥羽"/>
    <s v="廖家珍"/>
    <s v="014"/>
    <x v="0"/>
    <x v="0"/>
    <x v="15"/>
    <x v="1"/>
    <n v="55"/>
    <s v="111.04.01"/>
  </r>
  <r>
    <x v="5"/>
    <s v="018059"/>
    <s v="林宥羽"/>
    <s v="廖家珍"/>
    <s v="907"/>
    <x v="0"/>
    <x v="0"/>
    <x v="14"/>
    <x v="0"/>
    <n v="55"/>
    <s v="111.04.01"/>
  </r>
  <r>
    <x v="5"/>
    <s v="018060"/>
    <s v="張語宸"/>
    <s v="廖家珍"/>
    <s v="0016"/>
    <x v="0"/>
    <x v="0"/>
    <x v="5"/>
    <x v="2"/>
    <n v="54"/>
    <s v="111.04.01"/>
  </r>
  <r>
    <x v="5"/>
    <s v="018060"/>
    <s v="張語宸"/>
    <s v="廖家珍"/>
    <s v="003"/>
    <x v="0"/>
    <x v="0"/>
    <x v="6"/>
    <x v="2"/>
    <n v="45"/>
    <s v="111.04.01"/>
  </r>
  <r>
    <x v="5"/>
    <s v="018061"/>
    <s v="張毅聖"/>
    <s v="廖家珍"/>
    <s v="003"/>
    <x v="0"/>
    <x v="0"/>
    <x v="6"/>
    <x v="2"/>
    <n v="47"/>
    <s v="111.04.01"/>
  </r>
  <r>
    <x v="5"/>
    <s v="018061"/>
    <s v="張毅聖"/>
    <s v="廖家珍"/>
    <s v="907"/>
    <x v="0"/>
    <x v="0"/>
    <x v="14"/>
    <x v="0"/>
    <n v="54"/>
    <s v="111.04.01"/>
  </r>
  <r>
    <x v="5"/>
    <s v="018063"/>
    <s v="許原嘉"/>
    <s v="廖家珍"/>
    <s v="014"/>
    <x v="0"/>
    <x v="0"/>
    <x v="15"/>
    <x v="1"/>
    <n v="33"/>
    <s v="111.04.01"/>
  </r>
  <r>
    <x v="5"/>
    <s v="018067"/>
    <s v="曾聖傑"/>
    <s v="廖家珍"/>
    <s v="003"/>
    <x v="0"/>
    <x v="0"/>
    <x v="6"/>
    <x v="2"/>
    <n v="30"/>
    <s v="111.04.01"/>
  </r>
  <r>
    <x v="5"/>
    <s v="018067"/>
    <s v="曾聖傑"/>
    <s v="廖家珍"/>
    <s v="014"/>
    <x v="0"/>
    <x v="0"/>
    <x v="15"/>
    <x v="1"/>
    <n v="35"/>
    <s v="111.04.01"/>
  </r>
  <r>
    <x v="5"/>
    <s v="018068"/>
    <s v="游宗樺"/>
    <s v="廖家珍"/>
    <s v="0016"/>
    <x v="0"/>
    <x v="0"/>
    <x v="5"/>
    <x v="2"/>
    <n v="45"/>
    <s v="111.04.01"/>
  </r>
  <r>
    <x v="5"/>
    <s v="018068"/>
    <s v="游宗樺"/>
    <s v="廖家珍"/>
    <s v="003"/>
    <x v="0"/>
    <x v="0"/>
    <x v="6"/>
    <x v="2"/>
    <n v="50"/>
    <s v="111.04.01"/>
  </r>
  <r>
    <x v="5"/>
    <s v="018068"/>
    <s v="游宗樺"/>
    <s v="廖家珍"/>
    <s v="907"/>
    <x v="0"/>
    <x v="0"/>
    <x v="14"/>
    <x v="0"/>
    <n v="57"/>
    <s v="111.04.01"/>
  </r>
  <r>
    <x v="5"/>
    <s v="018069"/>
    <s v="黃丞廷"/>
    <s v="廖家珍"/>
    <s v="014"/>
    <x v="0"/>
    <x v="0"/>
    <x v="15"/>
    <x v="1"/>
    <n v="45"/>
    <s v="111.04.01"/>
  </r>
  <r>
    <x v="5"/>
    <s v="018069"/>
    <s v="黃丞廷"/>
    <s v="廖家珍"/>
    <s v="907"/>
    <x v="0"/>
    <x v="0"/>
    <x v="14"/>
    <x v="0"/>
    <n v="58"/>
    <s v="111.04.01"/>
  </r>
  <r>
    <x v="5"/>
    <s v="018072"/>
    <s v="廖冠豪"/>
    <s v="廖家珍"/>
    <s v="0016"/>
    <x v="0"/>
    <x v="0"/>
    <x v="5"/>
    <x v="2"/>
    <n v="43"/>
    <s v="111.04.01"/>
  </r>
  <r>
    <x v="5"/>
    <s v="018072"/>
    <s v="廖冠豪"/>
    <s v="廖家珍"/>
    <s v="003"/>
    <x v="0"/>
    <x v="0"/>
    <x v="6"/>
    <x v="2"/>
    <n v="33"/>
    <s v="111.04.01"/>
  </r>
  <r>
    <x v="5"/>
    <s v="018072"/>
    <s v="廖冠豪"/>
    <s v="廖家珍"/>
    <s v="014"/>
    <x v="0"/>
    <x v="0"/>
    <x v="15"/>
    <x v="1"/>
    <n v="33"/>
    <s v="111.04.01"/>
  </r>
  <r>
    <x v="5"/>
    <s v="018072"/>
    <s v="廖冠豪"/>
    <s v="廖家珍"/>
    <s v="907"/>
    <x v="0"/>
    <x v="0"/>
    <x v="14"/>
    <x v="0"/>
    <n v="22"/>
    <s v="111.04.01"/>
  </r>
  <r>
    <x v="5"/>
    <s v="018072"/>
    <s v="廖冠豪"/>
    <s v="廖家珍"/>
    <s v="940"/>
    <x v="0"/>
    <x v="0"/>
    <x v="16"/>
    <x v="1"/>
    <n v="51"/>
    <s v="111.04.01"/>
  </r>
  <r>
    <x v="5"/>
    <s v="018072"/>
    <s v="廖冠豪"/>
    <s v="廖家珍"/>
    <s v="9941"/>
    <x v="0"/>
    <x v="0"/>
    <x v="4"/>
    <x v="0"/>
    <n v="53"/>
    <s v="111.04.01"/>
  </r>
  <r>
    <x v="5"/>
    <s v="018072"/>
    <s v="廖冠豪"/>
    <s v="廖家珍"/>
    <s v="996"/>
    <x v="0"/>
    <x v="0"/>
    <x v="8"/>
    <x v="1"/>
    <n v="0"/>
    <s v="111.04.01"/>
  </r>
  <r>
    <x v="5"/>
    <s v="018074"/>
    <s v="劉益宏"/>
    <s v="廖家珍"/>
    <s v="0016"/>
    <x v="0"/>
    <x v="0"/>
    <x v="5"/>
    <x v="2"/>
    <n v="56"/>
    <s v="111.04.01"/>
  </r>
  <r>
    <x v="5"/>
    <s v="018075"/>
    <s v="謝育修"/>
    <s v="廖家珍"/>
    <s v="0016"/>
    <x v="0"/>
    <x v="0"/>
    <x v="5"/>
    <x v="2"/>
    <n v="53"/>
    <s v="111.04.01"/>
  </r>
  <r>
    <x v="5"/>
    <s v="018075"/>
    <s v="謝育修"/>
    <s v="廖家珍"/>
    <s v="003"/>
    <x v="0"/>
    <x v="0"/>
    <x v="6"/>
    <x v="2"/>
    <n v="47"/>
    <s v="111.04.01"/>
  </r>
  <r>
    <x v="5"/>
    <s v="018075"/>
    <s v="謝育修"/>
    <s v="廖家珍"/>
    <s v="014"/>
    <x v="0"/>
    <x v="0"/>
    <x v="15"/>
    <x v="1"/>
    <n v="40"/>
    <s v="111.04.01"/>
  </r>
  <r>
    <x v="5"/>
    <s v="018075"/>
    <s v="謝育修"/>
    <s v="廖家珍"/>
    <s v="907"/>
    <x v="0"/>
    <x v="0"/>
    <x v="14"/>
    <x v="0"/>
    <n v="55"/>
    <s v="111.04.01"/>
  </r>
  <r>
    <x v="5"/>
    <s v="018075"/>
    <s v="謝育修"/>
    <s v="廖家珍"/>
    <s v="9941"/>
    <x v="0"/>
    <x v="0"/>
    <x v="4"/>
    <x v="0"/>
    <n v="57"/>
    <s v="111.04.01"/>
  </r>
  <r>
    <x v="5"/>
    <s v="018075"/>
    <s v="謝育修"/>
    <s v="廖家珍"/>
    <s v="G14"/>
    <x v="0"/>
    <x v="0"/>
    <x v="18"/>
    <x v="2"/>
    <n v="45"/>
    <s v="111.04.01"/>
  </r>
  <r>
    <x v="5"/>
    <s v="018076"/>
    <s v="余俊騏"/>
    <s v="廖家珍"/>
    <s v="014"/>
    <x v="0"/>
    <x v="0"/>
    <x v="15"/>
    <x v="1"/>
    <n v="40"/>
    <s v="111.04.01"/>
  </r>
  <r>
    <x v="6"/>
    <s v="019001"/>
    <s v="于昕伶"/>
    <s v="劉威志"/>
    <s v="014"/>
    <x v="0"/>
    <x v="0"/>
    <x v="15"/>
    <x v="1"/>
    <n v="50"/>
    <s v="111.04.01"/>
  </r>
  <r>
    <x v="6"/>
    <s v="019007"/>
    <s v="林佩岑"/>
    <s v="劉威志"/>
    <s v="014"/>
    <x v="0"/>
    <x v="0"/>
    <x v="15"/>
    <x v="1"/>
    <n v="40"/>
    <s v="111.04.01"/>
  </r>
  <r>
    <x v="6"/>
    <s v="019021"/>
    <s v="蕭宜庭"/>
    <s v="劉威志"/>
    <s v="003"/>
    <x v="0"/>
    <x v="0"/>
    <x v="6"/>
    <x v="2"/>
    <n v="37"/>
    <s v="111.04.01"/>
  </r>
  <r>
    <x v="6"/>
    <s v="019026"/>
    <s v="沈沁達"/>
    <s v="劉威志"/>
    <s v="003"/>
    <x v="0"/>
    <x v="0"/>
    <x v="6"/>
    <x v="2"/>
    <n v="50"/>
    <s v="111.04.01"/>
  </r>
  <r>
    <x v="6"/>
    <s v="019027"/>
    <s v="林峻揚"/>
    <s v="劉威志"/>
    <s v="014"/>
    <x v="0"/>
    <x v="0"/>
    <x v="15"/>
    <x v="1"/>
    <n v="35"/>
    <s v="111.04.01"/>
  </r>
  <r>
    <x v="6"/>
    <s v="019032"/>
    <s v="連浚銘"/>
    <s v="劉威志"/>
    <s v="0024"/>
    <x v="0"/>
    <x v="0"/>
    <x v="9"/>
    <x v="1"/>
    <n v="54"/>
    <s v="111.04.01"/>
  </r>
  <r>
    <x v="6"/>
    <s v="019032"/>
    <s v="連浚銘"/>
    <s v="劉威志"/>
    <s v="003"/>
    <x v="0"/>
    <x v="0"/>
    <x v="6"/>
    <x v="2"/>
    <n v="56"/>
    <s v="111.04.01"/>
  </r>
  <r>
    <x v="6"/>
    <s v="019032"/>
    <s v="連浚銘"/>
    <s v="劉威志"/>
    <s v="0062"/>
    <x v="0"/>
    <x v="0"/>
    <x v="0"/>
    <x v="0"/>
    <n v="50"/>
    <s v="111.04.01"/>
  </r>
  <r>
    <x v="6"/>
    <s v="019032"/>
    <s v="連浚銘"/>
    <s v="劉威志"/>
    <s v="014"/>
    <x v="0"/>
    <x v="0"/>
    <x v="15"/>
    <x v="1"/>
    <n v="0"/>
    <s v="111.04.01"/>
  </r>
  <r>
    <x v="6"/>
    <s v="019032"/>
    <s v="連浚銘"/>
    <s v="劉威志"/>
    <s v="940"/>
    <x v="0"/>
    <x v="0"/>
    <x v="16"/>
    <x v="1"/>
    <n v="46"/>
    <s v="111.04.01"/>
  </r>
  <r>
    <x v="6"/>
    <s v="019032"/>
    <s v="連浚銘"/>
    <s v="劉威志"/>
    <s v="9941"/>
    <x v="0"/>
    <x v="0"/>
    <x v="4"/>
    <x v="0"/>
    <n v="10"/>
    <s v="111.04.01"/>
  </r>
  <r>
    <x v="6"/>
    <s v="019035"/>
    <s v="曾煜翔"/>
    <s v="劉威志"/>
    <s v="0024"/>
    <x v="0"/>
    <x v="0"/>
    <x v="9"/>
    <x v="1"/>
    <n v="54"/>
    <s v="111.04.01"/>
  </r>
  <r>
    <x v="6"/>
    <s v="019035"/>
    <s v="曾煜翔"/>
    <s v="劉威志"/>
    <s v="003"/>
    <x v="0"/>
    <x v="0"/>
    <x v="6"/>
    <x v="2"/>
    <n v="48"/>
    <s v="111.04.01"/>
  </r>
  <r>
    <x v="6"/>
    <s v="019035"/>
    <s v="曾煜翔"/>
    <s v="劉威志"/>
    <s v="014"/>
    <x v="0"/>
    <x v="0"/>
    <x v="15"/>
    <x v="1"/>
    <n v="33"/>
    <s v="111.04.01"/>
  </r>
  <r>
    <x v="7"/>
    <s v="613038"/>
    <s v="簡子傑"/>
    <s v="藍威"/>
    <s v="003"/>
    <x v="1"/>
    <x v="1"/>
    <x v="6"/>
    <x v="3"/>
    <n v="23"/>
    <s v="111.04.01"/>
  </r>
  <r>
    <x v="8"/>
    <n v="813002"/>
    <s v="朱熙楓"/>
    <s v="張學龍"/>
    <s v="0016"/>
    <x v="2"/>
    <x v="0"/>
    <x v="5"/>
    <x v="2"/>
    <n v="56"/>
    <s v="111.04.01"/>
  </r>
  <r>
    <x v="8"/>
    <n v="813002"/>
    <s v="朱熙楓"/>
    <s v="張學龍"/>
    <s v="009"/>
    <x v="2"/>
    <x v="0"/>
    <x v="17"/>
    <x v="1"/>
    <n v="58"/>
    <s v="111.04.01"/>
  </r>
  <r>
    <x v="8"/>
    <s v="813002"/>
    <s v="朱熙楓"/>
    <s v="張學龍"/>
    <s v="211"/>
    <x v="3"/>
    <x v="0"/>
    <x v="12"/>
    <x v="1"/>
    <n v="42"/>
    <s v="111.04.01"/>
  </r>
  <r>
    <x v="8"/>
    <n v="813002"/>
    <s v="朱熙楓"/>
    <s v="張學龍"/>
    <s v="907"/>
    <x v="4"/>
    <x v="0"/>
    <x v="14"/>
    <x v="1"/>
    <n v="11"/>
    <s v="111.04.01"/>
  </r>
  <r>
    <x v="8"/>
    <s v="813003"/>
    <s v="江秉霖"/>
    <s v="張學龍"/>
    <s v="003"/>
    <x v="3"/>
    <x v="0"/>
    <x v="6"/>
    <x v="3"/>
    <n v="52"/>
    <s v="111.04.01"/>
  </r>
  <r>
    <x v="8"/>
    <n v="813003"/>
    <s v="江秉霖"/>
    <s v="張學龍"/>
    <s v="907"/>
    <x v="4"/>
    <x v="0"/>
    <x v="14"/>
    <x v="1"/>
    <n v="43"/>
    <s v="111.04.01"/>
  </r>
  <r>
    <x v="8"/>
    <s v="813009"/>
    <s v="林平文"/>
    <s v="張學龍"/>
    <s v="003"/>
    <x v="3"/>
    <x v="0"/>
    <x v="6"/>
    <x v="3"/>
    <n v="52"/>
    <s v="111.04.01"/>
  </r>
  <r>
    <x v="8"/>
    <n v="813009"/>
    <s v="林平文"/>
    <s v="張學龍"/>
    <s v="003"/>
    <x v="4"/>
    <x v="0"/>
    <x v="6"/>
    <x v="3"/>
    <n v="54"/>
    <s v="111.04.01"/>
  </r>
  <r>
    <x v="8"/>
    <s v="813014"/>
    <s v="張維益"/>
    <s v="張學龍"/>
    <s v="0016"/>
    <x v="1"/>
    <x v="0"/>
    <x v="5"/>
    <x v="1"/>
    <n v="55"/>
    <s v="111.04.01"/>
  </r>
  <r>
    <x v="8"/>
    <s v="813014"/>
    <s v="張維益"/>
    <s v="張學龍"/>
    <s v="996"/>
    <x v="1"/>
    <x v="0"/>
    <x v="8"/>
    <x v="1"/>
    <n v="57"/>
    <s v="111.04.01"/>
  </r>
  <r>
    <x v="8"/>
    <n v="813022"/>
    <s v="陳益安"/>
    <s v="張學龍"/>
    <s v="0024"/>
    <x v="2"/>
    <x v="0"/>
    <x v="9"/>
    <x v="1"/>
    <n v="54"/>
    <s v="111.04.01"/>
  </r>
  <r>
    <x v="8"/>
    <n v="813022"/>
    <s v="陳益安"/>
    <s v="張學龍"/>
    <s v="003"/>
    <x v="2"/>
    <x v="0"/>
    <x v="6"/>
    <x v="3"/>
    <n v="50"/>
    <s v="111.04.01"/>
  </r>
  <r>
    <x v="8"/>
    <s v="813022"/>
    <s v="陳益安"/>
    <s v="張學龍"/>
    <s v="0024"/>
    <x v="1"/>
    <x v="0"/>
    <x v="9"/>
    <x v="1"/>
    <n v="56"/>
    <s v="111.04.01"/>
  </r>
  <r>
    <x v="8"/>
    <s v="813030"/>
    <s v="黃振宇"/>
    <s v="張學龍"/>
    <s v="996"/>
    <x v="3"/>
    <x v="0"/>
    <x v="8"/>
    <x v="1"/>
    <n v="51"/>
    <s v="111.04.01"/>
  </r>
  <r>
    <x v="8"/>
    <n v="813030"/>
    <s v="黃振宇"/>
    <s v="張學龍"/>
    <s v="996"/>
    <x v="4"/>
    <x v="0"/>
    <x v="8"/>
    <x v="1"/>
    <n v="41"/>
    <s v="111.04.01"/>
  </r>
  <r>
    <x v="9"/>
    <s v="813039"/>
    <s v="吳銘峻"/>
    <s v="許修銘"/>
    <s v="003"/>
    <x v="3"/>
    <x v="0"/>
    <x v="6"/>
    <x v="3"/>
    <n v="38"/>
    <s v="111.04.01"/>
  </r>
  <r>
    <x v="9"/>
    <s v="813055"/>
    <s v="許光佾"/>
    <s v="許修銘"/>
    <s v="003"/>
    <x v="0"/>
    <x v="0"/>
    <x v="6"/>
    <x v="3"/>
    <n v="50"/>
    <s v="111.04.01"/>
  </r>
  <r>
    <x v="9"/>
    <n v="813055"/>
    <s v="許光佾"/>
    <s v="許修銘"/>
    <s v="003"/>
    <x v="2"/>
    <x v="0"/>
    <x v="6"/>
    <x v="3"/>
    <n v="46"/>
    <s v="111.04.01"/>
  </r>
  <r>
    <x v="9"/>
    <n v="813055"/>
    <s v="許光佾"/>
    <s v="許修銘"/>
    <s v="003"/>
    <x v="4"/>
    <x v="0"/>
    <x v="6"/>
    <x v="3"/>
    <n v="32"/>
    <s v="111.04.01"/>
  </r>
  <r>
    <x v="9"/>
    <n v="813071"/>
    <s v="鐘子翔"/>
    <s v="許修銘"/>
    <s v="0016"/>
    <x v="4"/>
    <x v="0"/>
    <x v="5"/>
    <x v="2"/>
    <n v="46"/>
    <s v="111.04.01"/>
  </r>
  <r>
    <x v="9"/>
    <n v="813071"/>
    <s v="鐘子翔"/>
    <s v="許修銘"/>
    <s v="003"/>
    <x v="4"/>
    <x v="0"/>
    <x v="6"/>
    <x v="3"/>
    <n v="43"/>
    <s v="111.04.01"/>
  </r>
  <r>
    <x v="10"/>
    <n v="814002"/>
    <s v="李冠達"/>
    <s v="楊麗卿"/>
    <s v="906"/>
    <x v="2"/>
    <x v="0"/>
    <x v="3"/>
    <x v="1"/>
    <n v="55"/>
    <s v="111.04.01"/>
  </r>
  <r>
    <x v="10"/>
    <s v="814005"/>
    <s v="徐聖凱"/>
    <s v="楊麗卿"/>
    <s v="0016"/>
    <x v="1"/>
    <x v="0"/>
    <x v="5"/>
    <x v="1"/>
    <n v="45"/>
    <s v="111.04.01"/>
  </r>
  <r>
    <x v="10"/>
    <s v="814005"/>
    <s v="徐聖凱"/>
    <s v="楊麗卿"/>
    <s v="9590"/>
    <x v="1"/>
    <x v="1"/>
    <x v="19"/>
    <x v="1"/>
    <n v="51"/>
    <s v="111.04.01"/>
  </r>
  <r>
    <x v="10"/>
    <n v="814010"/>
    <s v="梁育誠"/>
    <s v="楊麗卿"/>
    <s v="003"/>
    <x v="2"/>
    <x v="0"/>
    <x v="6"/>
    <x v="3"/>
    <n v="36"/>
    <s v="111.04.01"/>
  </r>
  <r>
    <x v="10"/>
    <s v="814010"/>
    <s v="梁育誠"/>
    <s v="楊麗卿"/>
    <s v="0016"/>
    <x v="3"/>
    <x v="0"/>
    <x v="5"/>
    <x v="2"/>
    <n v="55"/>
    <s v="111.04.01"/>
  </r>
  <r>
    <x v="10"/>
    <s v="814010"/>
    <s v="梁育誠"/>
    <s v="楊麗卿"/>
    <s v="003"/>
    <x v="3"/>
    <x v="0"/>
    <x v="6"/>
    <x v="3"/>
    <n v="40"/>
    <s v="111.04.01"/>
  </r>
  <r>
    <x v="10"/>
    <s v="814010"/>
    <s v="梁育誠"/>
    <s v="楊麗卿"/>
    <s v="212"/>
    <x v="3"/>
    <x v="0"/>
    <x v="20"/>
    <x v="2"/>
    <n v="58"/>
    <s v="111.04.01"/>
  </r>
  <r>
    <x v="10"/>
    <n v="814010"/>
    <s v="梁育誠"/>
    <s v="楊麗卿"/>
    <s v="0024"/>
    <x v="4"/>
    <x v="0"/>
    <x v="9"/>
    <x v="1"/>
    <n v="54"/>
    <s v="111.04.01"/>
  </r>
  <r>
    <x v="10"/>
    <s v="814010"/>
    <s v="梁育誠"/>
    <s v="楊麗卿"/>
    <s v="0016"/>
    <x v="1"/>
    <x v="0"/>
    <x v="5"/>
    <x v="1"/>
    <n v="56"/>
    <s v="111.04.01"/>
  </r>
  <r>
    <x v="10"/>
    <s v="814016"/>
    <s v="楊宸宇"/>
    <s v="楊麗卿"/>
    <s v="003D"/>
    <x v="1"/>
    <x v="1"/>
    <x v="21"/>
    <x v="2"/>
    <n v="50"/>
    <s v="111.04.01"/>
  </r>
  <r>
    <x v="10"/>
    <s v="814016"/>
    <s v="楊宸宇"/>
    <s v="楊麗卿"/>
    <s v="9394"/>
    <x v="1"/>
    <x v="1"/>
    <x v="22"/>
    <x v="1"/>
    <n v="57"/>
    <s v="111.04.01"/>
  </r>
  <r>
    <x v="10"/>
    <s v="814016"/>
    <s v="楊宸宇"/>
    <s v="楊麗卿"/>
    <s v="9590"/>
    <x v="1"/>
    <x v="1"/>
    <x v="19"/>
    <x v="1"/>
    <n v="48"/>
    <s v="111.04.01"/>
  </r>
  <r>
    <x v="10"/>
    <n v="814017"/>
    <s v="楊舜傑"/>
    <s v="楊麗卿"/>
    <s v="906"/>
    <x v="2"/>
    <x v="0"/>
    <x v="3"/>
    <x v="1"/>
    <n v="45"/>
    <s v="111.04.01"/>
  </r>
  <r>
    <x v="10"/>
    <n v="814017"/>
    <s v="楊舜傑"/>
    <s v="楊麗卿"/>
    <s v="8952"/>
    <x v="4"/>
    <x v="0"/>
    <x v="23"/>
    <x v="2"/>
    <n v="40"/>
    <s v="111.04.01"/>
  </r>
  <r>
    <x v="10"/>
    <n v="814017"/>
    <s v="楊舜傑"/>
    <s v="楊麗卿"/>
    <s v="955"/>
    <x v="4"/>
    <x v="0"/>
    <x v="24"/>
    <x v="2"/>
    <n v="50"/>
    <s v="111.04.01"/>
  </r>
  <r>
    <x v="10"/>
    <s v="814017"/>
    <s v="楊舜傑"/>
    <s v="楊麗卿"/>
    <s v="0024"/>
    <x v="1"/>
    <x v="0"/>
    <x v="9"/>
    <x v="1"/>
    <n v="45"/>
    <s v="111.04.01"/>
  </r>
  <r>
    <x v="10"/>
    <n v="814018"/>
    <s v="温晉鋐"/>
    <s v="楊麗卿"/>
    <s v="8952"/>
    <x v="4"/>
    <x v="0"/>
    <x v="23"/>
    <x v="2"/>
    <n v="56"/>
    <s v="111.04.01"/>
  </r>
  <r>
    <x v="10"/>
    <s v="814021"/>
    <s v="劉宗益"/>
    <s v="楊麗卿"/>
    <s v="0016"/>
    <x v="1"/>
    <x v="0"/>
    <x v="5"/>
    <x v="1"/>
    <n v="57"/>
    <s v="111.04.01"/>
  </r>
  <r>
    <x v="11"/>
    <n v="815001"/>
    <s v="王尚諺"/>
    <s v="楊麗卿"/>
    <s v="8952"/>
    <x v="4"/>
    <x v="0"/>
    <x v="23"/>
    <x v="2"/>
    <n v="50"/>
    <s v="111.04.01"/>
  </r>
  <r>
    <x v="11"/>
    <n v="815001"/>
    <s v="王尚諺"/>
    <s v="楊麗卿"/>
    <s v="955"/>
    <x v="4"/>
    <x v="0"/>
    <x v="24"/>
    <x v="2"/>
    <n v="50"/>
    <s v="111.04.01"/>
  </r>
  <r>
    <x v="11"/>
    <n v="815001"/>
    <s v="王尚諺"/>
    <s v="楊麗卿"/>
    <s v="9597"/>
    <x v="4"/>
    <x v="0"/>
    <x v="25"/>
    <x v="2"/>
    <n v="40"/>
    <s v="111.04.01"/>
  </r>
  <r>
    <x v="11"/>
    <n v="815005"/>
    <s v="呂長謀"/>
    <s v="楊麗卿"/>
    <s v="9597"/>
    <x v="4"/>
    <x v="0"/>
    <x v="25"/>
    <x v="2"/>
    <n v="24"/>
    <s v="111.04.01"/>
  </r>
  <r>
    <x v="11"/>
    <n v="815006"/>
    <s v="李近明"/>
    <s v="楊麗卿"/>
    <s v="955"/>
    <x v="4"/>
    <x v="0"/>
    <x v="24"/>
    <x v="2"/>
    <n v="54"/>
    <s v="111.04.01"/>
  </r>
  <r>
    <x v="11"/>
    <s v="815010"/>
    <s v="孫國傑"/>
    <s v="楊麗卿"/>
    <s v="0016"/>
    <x v="1"/>
    <x v="0"/>
    <x v="5"/>
    <x v="1"/>
    <n v="54"/>
    <s v="111.04.01"/>
  </r>
  <r>
    <x v="11"/>
    <s v="815013"/>
    <s v="許光宇"/>
    <s v="楊麗卿"/>
    <s v="0024"/>
    <x v="1"/>
    <x v="0"/>
    <x v="9"/>
    <x v="1"/>
    <n v="54"/>
    <s v="111.04.01"/>
  </r>
  <r>
    <x v="11"/>
    <s v="815013"/>
    <s v="許光宇"/>
    <s v="楊麗卿"/>
    <s v="003D"/>
    <x v="1"/>
    <x v="1"/>
    <x v="21"/>
    <x v="2"/>
    <n v="45"/>
    <s v="111.04.01"/>
  </r>
  <r>
    <x v="11"/>
    <s v="815013"/>
    <s v="許光宇"/>
    <s v="楊麗卿"/>
    <s v="7272"/>
    <x v="1"/>
    <x v="1"/>
    <x v="26"/>
    <x v="1"/>
    <n v="54"/>
    <s v="111.04.01"/>
  </r>
  <r>
    <x v="11"/>
    <n v="815018"/>
    <s v="黃致盛"/>
    <s v="楊麗卿"/>
    <s v="996"/>
    <x v="2"/>
    <x v="0"/>
    <x v="8"/>
    <x v="1"/>
    <n v="54"/>
    <s v="111.04.01"/>
  </r>
  <r>
    <x v="11"/>
    <s v="815018"/>
    <s v="黃致盛"/>
    <s v="楊麗卿"/>
    <s v="0024"/>
    <x v="3"/>
    <x v="0"/>
    <x v="9"/>
    <x v="1"/>
    <n v="34"/>
    <s v="111.04.01"/>
  </r>
  <r>
    <x v="11"/>
    <n v="815018"/>
    <s v="黃致盛"/>
    <s v="楊麗卿"/>
    <s v="0024"/>
    <x v="4"/>
    <x v="0"/>
    <x v="9"/>
    <x v="1"/>
    <n v="41"/>
    <s v="111.04.01"/>
  </r>
  <r>
    <x v="11"/>
    <n v="815018"/>
    <s v="黃致盛"/>
    <s v="楊麗卿"/>
    <s v="907"/>
    <x v="4"/>
    <x v="0"/>
    <x v="14"/>
    <x v="1"/>
    <n v="50"/>
    <s v="111.04.01"/>
  </r>
  <r>
    <x v="11"/>
    <n v="815018"/>
    <s v="黃致盛"/>
    <s v="楊麗卿"/>
    <s v="955"/>
    <x v="4"/>
    <x v="0"/>
    <x v="24"/>
    <x v="2"/>
    <n v="55"/>
    <s v="111.04.01"/>
  </r>
  <r>
    <x v="11"/>
    <n v="815018"/>
    <s v="黃致盛"/>
    <s v="楊麗卿"/>
    <s v="9597"/>
    <x v="4"/>
    <x v="0"/>
    <x v="25"/>
    <x v="2"/>
    <n v="40"/>
    <s v="111.04.01"/>
  </r>
  <r>
    <x v="11"/>
    <n v="815018"/>
    <s v="黃致盛"/>
    <s v="楊麗卿"/>
    <s v="996"/>
    <x v="4"/>
    <x v="0"/>
    <x v="8"/>
    <x v="1"/>
    <n v="56"/>
    <s v="111.04.01"/>
  </r>
  <r>
    <x v="11"/>
    <s v="815020"/>
    <s v="劉建佑"/>
    <s v="楊麗卿"/>
    <s v="003"/>
    <x v="3"/>
    <x v="0"/>
    <x v="6"/>
    <x v="3"/>
    <n v="40"/>
    <s v="111.04.01"/>
  </r>
  <r>
    <x v="11"/>
    <s v="815020"/>
    <s v="劉建佑"/>
    <s v="楊麗卿"/>
    <s v="0024"/>
    <x v="1"/>
    <x v="0"/>
    <x v="9"/>
    <x v="1"/>
    <n v="42"/>
    <s v="111.04.01"/>
  </r>
  <r>
    <x v="11"/>
    <s v="815022"/>
    <s v="蔡家豪"/>
    <s v="楊麗卿"/>
    <s v="0024"/>
    <x v="1"/>
    <x v="0"/>
    <x v="9"/>
    <x v="1"/>
    <n v="53"/>
    <s v="111.04.01"/>
  </r>
  <r>
    <x v="11"/>
    <s v="815022"/>
    <s v="蔡家豪"/>
    <s v="楊麗卿"/>
    <s v="7272"/>
    <x v="1"/>
    <x v="1"/>
    <x v="26"/>
    <x v="1"/>
    <n v="46"/>
    <s v="111.04.01"/>
  </r>
  <r>
    <x v="12"/>
    <s v="818021"/>
    <s v="林聖哲"/>
    <s v="李芃瑤"/>
    <s v="0016"/>
    <x v="3"/>
    <x v="0"/>
    <x v="5"/>
    <x v="2"/>
    <n v="53"/>
    <s v="111.04.01"/>
  </r>
  <r>
    <x v="12"/>
    <s v="818021"/>
    <s v="林聖哲"/>
    <s v="李芃瑤"/>
    <s v="0024"/>
    <x v="3"/>
    <x v="0"/>
    <x v="9"/>
    <x v="1"/>
    <n v="48"/>
    <s v="111.04.01"/>
  </r>
  <r>
    <x v="12"/>
    <n v="818021"/>
    <s v="林聖哲"/>
    <s v="李芃瑤"/>
    <s v="0024"/>
    <x v="4"/>
    <x v="0"/>
    <x v="9"/>
    <x v="1"/>
    <n v="52"/>
    <s v="111.04.01"/>
  </r>
  <r>
    <x v="12"/>
    <s v="818021"/>
    <s v="林聖哲"/>
    <s v="李芃瑤"/>
    <s v="0016"/>
    <x v="1"/>
    <x v="0"/>
    <x v="5"/>
    <x v="1"/>
    <n v="45"/>
    <s v="111.04.01"/>
  </r>
  <r>
    <x v="12"/>
    <s v="818021"/>
    <s v="林聖哲"/>
    <s v="李芃瑤"/>
    <s v="0024"/>
    <x v="1"/>
    <x v="0"/>
    <x v="9"/>
    <x v="1"/>
    <n v="40"/>
    <s v="111.04.01"/>
  </r>
  <r>
    <x v="12"/>
    <n v="818023"/>
    <s v="徐銘聰"/>
    <s v="李芃瑤"/>
    <s v="008"/>
    <x v="2"/>
    <x v="0"/>
    <x v="7"/>
    <x v="1"/>
    <n v="37"/>
    <s v="111.04.01"/>
  </r>
  <r>
    <x v="12"/>
    <n v="818023"/>
    <s v="徐銘聰"/>
    <s v="李芃瑤"/>
    <s v="2017"/>
    <x v="2"/>
    <x v="0"/>
    <x v="2"/>
    <x v="1"/>
    <n v="48"/>
    <s v="111.04.01"/>
  </r>
  <r>
    <x v="12"/>
    <n v="818023"/>
    <s v="徐銘聰"/>
    <s v="李芃瑤"/>
    <s v="996"/>
    <x v="2"/>
    <x v="0"/>
    <x v="8"/>
    <x v="1"/>
    <n v="51"/>
    <s v="111.04.01"/>
  </r>
  <r>
    <x v="12"/>
    <s v="818023"/>
    <s v="徐銘聰"/>
    <s v="李芃瑤"/>
    <s v="0016"/>
    <x v="3"/>
    <x v="0"/>
    <x v="5"/>
    <x v="2"/>
    <n v="48"/>
    <s v="111.04.01"/>
  </r>
  <r>
    <x v="12"/>
    <s v="818023"/>
    <s v="徐銘聰"/>
    <s v="李芃瑤"/>
    <s v="996"/>
    <x v="3"/>
    <x v="0"/>
    <x v="8"/>
    <x v="1"/>
    <n v="47"/>
    <s v="111.04.01"/>
  </r>
  <r>
    <x v="12"/>
    <n v="818023"/>
    <s v="徐銘聰"/>
    <s v="李芃瑤"/>
    <s v="0016"/>
    <x v="4"/>
    <x v="0"/>
    <x v="5"/>
    <x v="2"/>
    <n v="40"/>
    <s v="111.04.01"/>
  </r>
  <r>
    <x v="12"/>
    <n v="818023"/>
    <s v="徐銘聰"/>
    <s v="李芃瑤"/>
    <s v="0024"/>
    <x v="4"/>
    <x v="0"/>
    <x v="9"/>
    <x v="1"/>
    <n v="28"/>
    <s v="111.04.01"/>
  </r>
  <r>
    <x v="12"/>
    <n v="818023"/>
    <s v="徐銘聰"/>
    <s v="李芃瑤"/>
    <s v="0101"/>
    <x v="4"/>
    <x v="0"/>
    <x v="27"/>
    <x v="1"/>
    <n v="50"/>
    <s v="111.04.01"/>
  </r>
  <r>
    <x v="12"/>
    <n v="818023"/>
    <s v="徐銘聰"/>
    <s v="李芃瑤"/>
    <s v="996"/>
    <x v="4"/>
    <x v="0"/>
    <x v="8"/>
    <x v="1"/>
    <n v="34"/>
    <s v="111.04.01"/>
  </r>
  <r>
    <x v="12"/>
    <s v="818023"/>
    <s v="徐銘聰"/>
    <s v="李芃瑤"/>
    <s v="0016"/>
    <x v="1"/>
    <x v="0"/>
    <x v="5"/>
    <x v="1"/>
    <n v="55"/>
    <s v="111.04.01"/>
  </r>
  <r>
    <x v="12"/>
    <s v="818023"/>
    <s v="徐銘聰"/>
    <s v="李芃瑤"/>
    <s v="0024"/>
    <x v="1"/>
    <x v="0"/>
    <x v="9"/>
    <x v="1"/>
    <n v="45"/>
    <s v="111.04.01"/>
  </r>
  <r>
    <x v="12"/>
    <n v="818025"/>
    <s v="梁育嘉"/>
    <s v="李芃瑤"/>
    <s v="008"/>
    <x v="2"/>
    <x v="0"/>
    <x v="7"/>
    <x v="1"/>
    <n v="34"/>
    <s v="111.04.01"/>
  </r>
  <r>
    <x v="12"/>
    <n v="818025"/>
    <s v="梁育嘉"/>
    <s v="李芃瑤"/>
    <s v="996"/>
    <x v="2"/>
    <x v="0"/>
    <x v="8"/>
    <x v="1"/>
    <n v="45"/>
    <s v="111.04.01"/>
  </r>
  <r>
    <x v="12"/>
    <s v="818025"/>
    <s v="梁育嘉"/>
    <s v="李芃瑤"/>
    <s v="0016"/>
    <x v="3"/>
    <x v="0"/>
    <x v="5"/>
    <x v="2"/>
    <n v="57"/>
    <s v="111.04.01"/>
  </r>
  <r>
    <x v="12"/>
    <n v="818032"/>
    <s v="陳柏翰"/>
    <s v="李芃瑤"/>
    <s v="0016"/>
    <x v="4"/>
    <x v="0"/>
    <x v="5"/>
    <x v="2"/>
    <n v="52"/>
    <s v="111.04.01"/>
  </r>
  <r>
    <x v="12"/>
    <n v="818032"/>
    <s v="陳柏翰"/>
    <s v="李芃瑤"/>
    <s v="0024"/>
    <x v="4"/>
    <x v="0"/>
    <x v="9"/>
    <x v="1"/>
    <n v="45"/>
    <s v="111.04.01"/>
  </r>
  <r>
    <x v="12"/>
    <s v="818032"/>
    <s v="陳柏翰"/>
    <s v="李芃瑤"/>
    <s v="0024"/>
    <x v="1"/>
    <x v="0"/>
    <x v="9"/>
    <x v="1"/>
    <n v="46"/>
    <s v="111.04.01"/>
  </r>
  <r>
    <x v="13"/>
    <n v="818046"/>
    <s v="宋昀芯"/>
    <s v="陳映雪"/>
    <s v="0101"/>
    <x v="4"/>
    <x v="0"/>
    <x v="27"/>
    <x v="1"/>
    <n v="50"/>
    <s v="111.04.01"/>
  </r>
  <r>
    <x v="13"/>
    <n v="818057"/>
    <s v="賴姿文"/>
    <s v="陳映雪"/>
    <s v="008"/>
    <x v="2"/>
    <x v="0"/>
    <x v="7"/>
    <x v="1"/>
    <n v="42"/>
    <s v="111.04.01"/>
  </r>
  <r>
    <x v="13"/>
    <s v="818057"/>
    <s v="賴姿文"/>
    <s v="陳映雪"/>
    <s v="0016"/>
    <x v="3"/>
    <x v="0"/>
    <x v="5"/>
    <x v="2"/>
    <n v="54"/>
    <s v="111.04.01"/>
  </r>
  <r>
    <x v="13"/>
    <s v="818057"/>
    <s v="賴姿文"/>
    <s v="陳映雪"/>
    <s v="005"/>
    <x v="3"/>
    <x v="0"/>
    <x v="28"/>
    <x v="1"/>
    <n v="55"/>
    <s v="111.04.01"/>
  </r>
  <r>
    <x v="13"/>
    <n v="818057"/>
    <s v="賴姿文"/>
    <s v="陳映雪"/>
    <s v="0101"/>
    <x v="4"/>
    <x v="0"/>
    <x v="27"/>
    <x v="1"/>
    <n v="50"/>
    <s v="111.04.01"/>
  </r>
  <r>
    <x v="13"/>
    <s v="818057"/>
    <s v="賴姿文"/>
    <s v="陳映雪"/>
    <s v="0016"/>
    <x v="1"/>
    <x v="0"/>
    <x v="5"/>
    <x v="1"/>
    <n v="55"/>
    <s v="111.04.01"/>
  </r>
  <r>
    <x v="13"/>
    <s v="818057"/>
    <s v="賴姿文"/>
    <s v="陳映雪"/>
    <s v="0024"/>
    <x v="1"/>
    <x v="0"/>
    <x v="9"/>
    <x v="1"/>
    <n v="55"/>
    <s v="111.04.01"/>
  </r>
  <r>
    <x v="13"/>
    <s v="818057"/>
    <s v="賴姿文"/>
    <s v="陳映雪"/>
    <s v="G074"/>
    <x v="1"/>
    <x v="0"/>
    <x v="29"/>
    <x v="0"/>
    <n v="54"/>
    <s v="111.04.01"/>
  </r>
  <r>
    <x v="13"/>
    <n v="818058"/>
    <s v="月晨愷"/>
    <s v="陳映雪"/>
    <s v="008"/>
    <x v="2"/>
    <x v="0"/>
    <x v="7"/>
    <x v="1"/>
    <n v="35"/>
    <s v="111.04.01"/>
  </r>
  <r>
    <x v="13"/>
    <n v="818058"/>
    <s v="月晨愷"/>
    <s v="陳映雪"/>
    <s v="2017"/>
    <x v="2"/>
    <x v="0"/>
    <x v="2"/>
    <x v="1"/>
    <n v="35"/>
    <s v="111.04.01"/>
  </r>
  <r>
    <x v="13"/>
    <s v="818058"/>
    <s v="月晨愷"/>
    <s v="陳映雪"/>
    <s v="0016"/>
    <x v="3"/>
    <x v="0"/>
    <x v="5"/>
    <x v="2"/>
    <n v="50"/>
    <s v="111.04.01"/>
  </r>
  <r>
    <x v="13"/>
    <s v="818058"/>
    <s v="月晨愷"/>
    <s v="陳映雪"/>
    <s v="005"/>
    <x v="3"/>
    <x v="0"/>
    <x v="28"/>
    <x v="1"/>
    <n v="55"/>
    <s v="111.04.01"/>
  </r>
  <r>
    <x v="13"/>
    <s v="818058"/>
    <s v="月晨愷"/>
    <s v="陳映雪"/>
    <s v="G072"/>
    <x v="3"/>
    <x v="0"/>
    <x v="30"/>
    <x v="2"/>
    <n v="51"/>
    <s v="111.04.01"/>
  </r>
  <r>
    <x v="13"/>
    <n v="818058"/>
    <s v="月晨愷"/>
    <s v="陳映雪"/>
    <s v="0016"/>
    <x v="4"/>
    <x v="0"/>
    <x v="5"/>
    <x v="2"/>
    <n v="43"/>
    <s v="111.04.01"/>
  </r>
  <r>
    <x v="13"/>
    <n v="818058"/>
    <s v="月晨愷"/>
    <s v="陳映雪"/>
    <s v="0101"/>
    <x v="4"/>
    <x v="0"/>
    <x v="27"/>
    <x v="1"/>
    <n v="50"/>
    <s v="111.04.01"/>
  </r>
  <r>
    <x v="13"/>
    <n v="818058"/>
    <s v="月晨愷"/>
    <s v="陳映雪"/>
    <s v="996"/>
    <x v="4"/>
    <x v="0"/>
    <x v="8"/>
    <x v="1"/>
    <n v="57"/>
    <s v="111.04.01"/>
  </r>
  <r>
    <x v="13"/>
    <n v="818058"/>
    <s v="月晨愷"/>
    <s v="陳映雪"/>
    <s v="G072"/>
    <x v="4"/>
    <x v="0"/>
    <x v="30"/>
    <x v="2"/>
    <n v="46"/>
    <s v="111.04.01"/>
  </r>
  <r>
    <x v="13"/>
    <s v="818058"/>
    <s v="月晨愷"/>
    <s v="陳映雪"/>
    <s v="6353"/>
    <x v="1"/>
    <x v="0"/>
    <x v="31"/>
    <x v="1"/>
    <n v="50"/>
    <s v="111.04.01"/>
  </r>
  <r>
    <x v="13"/>
    <s v="818058"/>
    <s v="月晨愷"/>
    <s v="陳映雪"/>
    <s v="G01"/>
    <x v="1"/>
    <x v="0"/>
    <x v="32"/>
    <x v="0"/>
    <n v="58"/>
    <s v="111.04.01"/>
  </r>
  <r>
    <x v="13"/>
    <s v="818058"/>
    <s v="月晨愷"/>
    <s v="陳映雪"/>
    <s v="G074"/>
    <x v="1"/>
    <x v="0"/>
    <x v="29"/>
    <x v="0"/>
    <n v="52"/>
    <s v="111.04.01"/>
  </r>
  <r>
    <x v="13"/>
    <s v="818063"/>
    <s v="李旻宸"/>
    <s v="陳映雪"/>
    <s v="G072"/>
    <x v="3"/>
    <x v="0"/>
    <x v="30"/>
    <x v="2"/>
    <n v="56"/>
    <s v="111.04.01"/>
  </r>
  <r>
    <x v="13"/>
    <s v="818071"/>
    <s v="郭宇翔"/>
    <s v="陳映雪"/>
    <s v="003"/>
    <x v="0"/>
    <x v="0"/>
    <x v="6"/>
    <x v="2"/>
    <n v="45"/>
    <s v="111.04.01"/>
  </r>
  <r>
    <x v="13"/>
    <n v="818071"/>
    <s v="郭宇翔"/>
    <s v="陳映雪"/>
    <s v="003"/>
    <x v="2"/>
    <x v="0"/>
    <x v="6"/>
    <x v="2"/>
    <n v="19"/>
    <s v="111.04.01"/>
  </r>
  <r>
    <x v="13"/>
    <n v="818071"/>
    <s v="郭宇翔"/>
    <s v="陳映雪"/>
    <s v="008"/>
    <x v="2"/>
    <x v="0"/>
    <x v="7"/>
    <x v="1"/>
    <n v="28"/>
    <s v="111.04.01"/>
  </r>
  <r>
    <x v="13"/>
    <n v="818071"/>
    <s v="郭宇翔"/>
    <s v="陳映雪"/>
    <s v="2017"/>
    <x v="2"/>
    <x v="0"/>
    <x v="2"/>
    <x v="1"/>
    <n v="40"/>
    <s v="111.04.01"/>
  </r>
  <r>
    <x v="13"/>
    <n v="818071"/>
    <s v="郭宇翔"/>
    <s v="陳映雪"/>
    <s v="G14"/>
    <x v="2"/>
    <x v="0"/>
    <x v="18"/>
    <x v="2"/>
    <n v="50"/>
    <s v="111.04.01"/>
  </r>
  <r>
    <x v="13"/>
    <s v="818071"/>
    <s v="郭宇翔"/>
    <s v="陳映雪"/>
    <s v="0024"/>
    <x v="3"/>
    <x v="0"/>
    <x v="9"/>
    <x v="1"/>
    <n v="43"/>
    <s v="111.04.01"/>
  </r>
  <r>
    <x v="13"/>
    <s v="818071"/>
    <s v="郭宇翔"/>
    <s v="陳映雪"/>
    <s v="005"/>
    <x v="3"/>
    <x v="0"/>
    <x v="28"/>
    <x v="1"/>
    <n v="32"/>
    <s v="111.04.01"/>
  </r>
  <r>
    <x v="13"/>
    <s v="818071"/>
    <s v="郭宇翔"/>
    <s v="陳映雪"/>
    <s v="G072"/>
    <x v="3"/>
    <x v="0"/>
    <x v="30"/>
    <x v="2"/>
    <n v="43"/>
    <s v="111.04.01"/>
  </r>
  <r>
    <x v="13"/>
    <s v="818071"/>
    <s v="郭宇翔"/>
    <s v="陳映雪"/>
    <s v="0024"/>
    <x v="1"/>
    <x v="0"/>
    <x v="9"/>
    <x v="1"/>
    <n v="51"/>
    <s v="111.04.01"/>
  </r>
  <r>
    <x v="13"/>
    <s v="818077"/>
    <s v="楊諺霖"/>
    <s v="陳映雪"/>
    <s v="996"/>
    <x v="3"/>
    <x v="0"/>
    <x v="8"/>
    <x v="1"/>
    <n v="48"/>
    <s v="111.04.01"/>
  </r>
  <r>
    <x v="13"/>
    <n v="818077"/>
    <s v="楊諺霖"/>
    <s v="陳映雪"/>
    <s v="0016"/>
    <x v="4"/>
    <x v="0"/>
    <x v="5"/>
    <x v="2"/>
    <n v="44"/>
    <s v="111.04.01"/>
  </r>
  <r>
    <x v="13"/>
    <s v="818078"/>
    <s v="廖韋勝"/>
    <s v="陳映雪"/>
    <s v="940"/>
    <x v="0"/>
    <x v="0"/>
    <x v="16"/>
    <x v="1"/>
    <n v="54"/>
    <s v="111.04.01"/>
  </r>
  <r>
    <x v="13"/>
    <n v="818078"/>
    <s v="廖韋勝"/>
    <s v="陳映雪"/>
    <s v="008"/>
    <x v="2"/>
    <x v="0"/>
    <x v="7"/>
    <x v="1"/>
    <n v="40"/>
    <s v="111.04.01"/>
  </r>
  <r>
    <x v="13"/>
    <s v="818078"/>
    <s v="廖韋勝"/>
    <s v="陳映雪"/>
    <s v="0024"/>
    <x v="3"/>
    <x v="0"/>
    <x v="9"/>
    <x v="1"/>
    <n v="51"/>
    <s v="111.04.01"/>
  </r>
  <r>
    <x v="13"/>
    <n v="818078"/>
    <s v="廖韋勝"/>
    <s v="陳映雪"/>
    <s v="0016"/>
    <x v="4"/>
    <x v="0"/>
    <x v="5"/>
    <x v="2"/>
    <n v="50"/>
    <s v="111.04.01"/>
  </r>
  <r>
    <x v="13"/>
    <n v="818078"/>
    <s v="廖韋勝"/>
    <s v="陳映雪"/>
    <s v="0101"/>
    <x v="4"/>
    <x v="0"/>
    <x v="27"/>
    <x v="1"/>
    <n v="40"/>
    <s v="111.04.01"/>
  </r>
  <r>
    <x v="13"/>
    <n v="818078"/>
    <s v="廖韋勝"/>
    <s v="陳映雪"/>
    <s v="996"/>
    <x v="4"/>
    <x v="0"/>
    <x v="8"/>
    <x v="1"/>
    <n v="56"/>
    <s v="111.04.01"/>
  </r>
  <r>
    <x v="13"/>
    <s v="818078"/>
    <s v="廖韋勝"/>
    <s v="陳映雪"/>
    <s v="0024"/>
    <x v="1"/>
    <x v="0"/>
    <x v="9"/>
    <x v="1"/>
    <n v="58"/>
    <s v="111.04.01"/>
  </r>
  <r>
    <x v="13"/>
    <s v="818078"/>
    <s v="廖韋勝"/>
    <s v="陳映雪"/>
    <s v="6353"/>
    <x v="1"/>
    <x v="0"/>
    <x v="31"/>
    <x v="1"/>
    <n v="50"/>
    <s v="111.04.01"/>
  </r>
  <r>
    <x v="13"/>
    <s v="818079"/>
    <s v="蔡瑞震"/>
    <s v="陳映雪"/>
    <s v="0024"/>
    <x v="0"/>
    <x v="0"/>
    <x v="9"/>
    <x v="1"/>
    <n v="51"/>
    <s v="111.04.01"/>
  </r>
  <r>
    <x v="13"/>
    <s v="818079"/>
    <s v="蔡瑞震"/>
    <s v="陳映雪"/>
    <s v="0062"/>
    <x v="0"/>
    <x v="0"/>
    <x v="0"/>
    <x v="0"/>
    <n v="20"/>
    <s v="111.04.01"/>
  </r>
  <r>
    <x v="13"/>
    <s v="818079"/>
    <s v="蔡瑞震"/>
    <s v="陳映雪"/>
    <s v="996"/>
    <x v="0"/>
    <x v="0"/>
    <x v="8"/>
    <x v="1"/>
    <n v="57"/>
    <s v="111.04.01"/>
  </r>
  <r>
    <x v="13"/>
    <s v="818079"/>
    <s v="蔡瑞震"/>
    <s v="陳映雪"/>
    <s v="G044"/>
    <x v="0"/>
    <x v="0"/>
    <x v="33"/>
    <x v="3"/>
    <n v="46"/>
    <s v="111.04.01"/>
  </r>
  <r>
    <x v="13"/>
    <s v="818079"/>
    <s v="蔡瑞震"/>
    <s v="陳映雪"/>
    <s v="G14"/>
    <x v="0"/>
    <x v="0"/>
    <x v="18"/>
    <x v="2"/>
    <n v="50"/>
    <s v="111.04.01"/>
  </r>
  <r>
    <x v="13"/>
    <n v="818079"/>
    <s v="蔡瑞震"/>
    <s v="陳映雪"/>
    <s v="0024"/>
    <x v="2"/>
    <x v="0"/>
    <x v="9"/>
    <x v="1"/>
    <n v="40"/>
    <s v="111.04.01"/>
  </r>
  <r>
    <x v="13"/>
    <n v="818079"/>
    <s v="蔡瑞震"/>
    <s v="陳映雪"/>
    <s v="G044"/>
    <x v="2"/>
    <x v="0"/>
    <x v="33"/>
    <x v="3"/>
    <n v="46"/>
    <s v="111.04.01"/>
  </r>
  <r>
    <x v="13"/>
    <n v="818079"/>
    <s v="蔡瑞震"/>
    <s v="陳映雪"/>
    <s v="G05"/>
    <x v="2"/>
    <x v="0"/>
    <x v="34"/>
    <x v="0"/>
    <n v="46"/>
    <s v="111.04.01"/>
  </r>
  <r>
    <x v="13"/>
    <n v="818079"/>
    <s v="蔡瑞震"/>
    <s v="陳映雪"/>
    <s v="G14"/>
    <x v="2"/>
    <x v="0"/>
    <x v="18"/>
    <x v="2"/>
    <n v="13"/>
    <s v="111.04.01"/>
  </r>
  <r>
    <x v="13"/>
    <s v="818079"/>
    <s v="蔡瑞震"/>
    <s v="陳映雪"/>
    <s v="0024"/>
    <x v="3"/>
    <x v="0"/>
    <x v="9"/>
    <x v="1"/>
    <n v="44"/>
    <s v="111.04.01"/>
  </r>
  <r>
    <x v="13"/>
    <s v="818079"/>
    <s v="蔡瑞震"/>
    <s v="陳映雪"/>
    <s v="G072"/>
    <x v="3"/>
    <x v="0"/>
    <x v="30"/>
    <x v="2"/>
    <n v="42"/>
    <s v="111.04.01"/>
  </r>
  <r>
    <x v="13"/>
    <n v="818079"/>
    <s v="蔡瑞震"/>
    <s v="陳映雪"/>
    <s v="0024"/>
    <x v="4"/>
    <x v="0"/>
    <x v="9"/>
    <x v="1"/>
    <n v="35"/>
    <s v="111.04.01"/>
  </r>
  <r>
    <x v="13"/>
    <s v="818079"/>
    <s v="蔡瑞震"/>
    <s v="陳映雪"/>
    <s v="0024"/>
    <x v="1"/>
    <x v="0"/>
    <x v="9"/>
    <x v="1"/>
    <n v="20"/>
    <s v="111.04.01"/>
  </r>
  <r>
    <x v="13"/>
    <s v="818079"/>
    <s v="蔡瑞震"/>
    <s v="陳映雪"/>
    <s v="G01"/>
    <x v="1"/>
    <x v="0"/>
    <x v="32"/>
    <x v="0"/>
    <n v="52"/>
    <s v="111.04.01"/>
  </r>
  <r>
    <x v="13"/>
    <s v="818079"/>
    <s v="蔡瑞震"/>
    <s v="陳映雪"/>
    <s v="G020"/>
    <x v="1"/>
    <x v="0"/>
    <x v="35"/>
    <x v="0"/>
    <n v="46"/>
    <s v="111.04.01"/>
  </r>
  <r>
    <x v="14"/>
    <n v="913002"/>
    <s v="許育瑋"/>
    <s v="陳建強"/>
    <s v="996"/>
    <x v="2"/>
    <x v="0"/>
    <x v="8"/>
    <x v="1"/>
    <n v="40"/>
    <s v="111.04.01"/>
  </r>
  <r>
    <x v="14"/>
    <s v="913011"/>
    <s v="吳承軒"/>
    <s v="陳建強"/>
    <s v="996"/>
    <x v="0"/>
    <x v="0"/>
    <x v="8"/>
    <x v="1"/>
    <n v="57"/>
    <s v="111.04.01"/>
  </r>
  <r>
    <x v="14"/>
    <n v="913011"/>
    <s v="吳承軒"/>
    <s v="陳建強"/>
    <s v="906"/>
    <x v="2"/>
    <x v="0"/>
    <x v="3"/>
    <x v="1"/>
    <n v="50"/>
    <s v="111.04.01"/>
  </r>
  <r>
    <x v="14"/>
    <n v="913011"/>
    <s v="吳承軒"/>
    <s v="陳建強"/>
    <s v="996"/>
    <x v="2"/>
    <x v="0"/>
    <x v="8"/>
    <x v="1"/>
    <n v="41"/>
    <s v="111.04.01"/>
  </r>
  <r>
    <x v="14"/>
    <n v="913027"/>
    <s v="邱俊翰"/>
    <s v="陳建強"/>
    <s v="014"/>
    <x v="2"/>
    <x v="0"/>
    <x v="15"/>
    <x v="1"/>
    <n v="20"/>
    <s v="111.04.01"/>
  </r>
  <r>
    <x v="14"/>
    <n v="913027"/>
    <s v="邱俊翰"/>
    <s v="陳建強"/>
    <s v="940"/>
    <x v="2"/>
    <x v="0"/>
    <x v="16"/>
    <x v="1"/>
    <n v="54"/>
    <s v="111.04.01"/>
  </r>
  <r>
    <x v="14"/>
    <n v="913027"/>
    <s v="邱俊翰"/>
    <s v="陳建強"/>
    <s v="9941"/>
    <x v="2"/>
    <x v="0"/>
    <x v="4"/>
    <x v="0"/>
    <n v="52"/>
    <s v="111.04.01"/>
  </r>
  <r>
    <x v="14"/>
    <s v="913027"/>
    <s v="邱俊翰"/>
    <s v="陳建強"/>
    <s v="9723"/>
    <x v="3"/>
    <x v="0"/>
    <x v="36"/>
    <x v="3"/>
    <n v="46"/>
    <s v="111.04.01"/>
  </r>
  <r>
    <x v="14"/>
    <n v="913048"/>
    <s v="傅浩軒"/>
    <s v="陳建強"/>
    <s v="0024"/>
    <x v="2"/>
    <x v="0"/>
    <x v="9"/>
    <x v="1"/>
    <n v="24"/>
    <s v="111.04.01"/>
  </r>
  <r>
    <x v="14"/>
    <n v="913048"/>
    <s v="傅浩軒"/>
    <s v="陳建強"/>
    <s v="003"/>
    <x v="2"/>
    <x v="0"/>
    <x v="6"/>
    <x v="3"/>
    <n v="24"/>
    <s v="111.04.01"/>
  </r>
  <r>
    <x v="14"/>
    <n v="913048"/>
    <s v="傅浩軒"/>
    <s v="陳建強"/>
    <s v="014"/>
    <x v="2"/>
    <x v="0"/>
    <x v="15"/>
    <x v="1"/>
    <n v="16"/>
    <s v="111.04.01"/>
  </r>
  <r>
    <x v="14"/>
    <n v="913048"/>
    <s v="傅浩軒"/>
    <s v="陳建強"/>
    <s v="3411"/>
    <x v="2"/>
    <x v="0"/>
    <x v="37"/>
    <x v="3"/>
    <n v="50"/>
    <s v="111.04.01"/>
  </r>
  <r>
    <x v="14"/>
    <n v="913048"/>
    <s v="傅浩軒"/>
    <s v="陳建強"/>
    <s v="3412"/>
    <x v="2"/>
    <x v="1"/>
    <x v="38"/>
    <x v="1"/>
    <n v="0"/>
    <s v="111.04.01"/>
  </r>
  <r>
    <x v="14"/>
    <n v="913048"/>
    <s v="傅浩軒"/>
    <s v="陳建強"/>
    <s v="906"/>
    <x v="2"/>
    <x v="0"/>
    <x v="3"/>
    <x v="1"/>
    <n v="23"/>
    <s v="111.04.01"/>
  </r>
  <r>
    <x v="14"/>
    <n v="913048"/>
    <s v="傅浩軒"/>
    <s v="陳建強"/>
    <s v="940"/>
    <x v="2"/>
    <x v="0"/>
    <x v="16"/>
    <x v="1"/>
    <n v="50"/>
    <s v="111.04.01"/>
  </r>
  <r>
    <x v="14"/>
    <n v="913048"/>
    <s v="傅浩軒"/>
    <s v="陳建強"/>
    <s v="9941"/>
    <x v="2"/>
    <x v="0"/>
    <x v="4"/>
    <x v="0"/>
    <n v="52"/>
    <s v="111.04.01"/>
  </r>
  <r>
    <x v="14"/>
    <n v="913048"/>
    <s v="傅浩軒"/>
    <s v="陳建強"/>
    <s v="996"/>
    <x v="2"/>
    <x v="0"/>
    <x v="8"/>
    <x v="1"/>
    <n v="41"/>
    <s v="111.04.01"/>
  </r>
  <r>
    <x v="14"/>
    <s v="913048"/>
    <s v="傅浩軒"/>
    <s v="陳建強"/>
    <s v="003"/>
    <x v="3"/>
    <x v="0"/>
    <x v="6"/>
    <x v="3"/>
    <n v="35"/>
    <s v="111.04.01"/>
  </r>
  <r>
    <x v="14"/>
    <n v="913051"/>
    <s v="楊凱竣"/>
    <s v="陳建強"/>
    <s v="014"/>
    <x v="2"/>
    <x v="0"/>
    <x v="15"/>
    <x v="1"/>
    <n v="19"/>
    <s v="111.04.01"/>
  </r>
  <r>
    <x v="14"/>
    <n v="913051"/>
    <s v="楊凱竣"/>
    <s v="陳建強"/>
    <s v="906"/>
    <x v="2"/>
    <x v="0"/>
    <x v="3"/>
    <x v="1"/>
    <n v="42"/>
    <s v="111.04.01"/>
  </r>
  <r>
    <x v="14"/>
    <n v="913051"/>
    <s v="楊凱竣"/>
    <s v="陳建強"/>
    <s v="996"/>
    <x v="2"/>
    <x v="0"/>
    <x v="8"/>
    <x v="1"/>
    <n v="41"/>
    <s v="111.04.01"/>
  </r>
  <r>
    <x v="14"/>
    <s v="913051"/>
    <s v="楊凱竣"/>
    <s v="陳建強"/>
    <s v="003"/>
    <x v="3"/>
    <x v="0"/>
    <x v="6"/>
    <x v="3"/>
    <n v="15"/>
    <s v="111.04.01"/>
  </r>
  <r>
    <x v="14"/>
    <s v="913051"/>
    <s v="楊凱竣"/>
    <s v="陳建強"/>
    <s v="9723"/>
    <x v="3"/>
    <x v="0"/>
    <x v="36"/>
    <x v="3"/>
    <n v="46"/>
    <s v="111.04.01"/>
  </r>
  <r>
    <x v="14"/>
    <s v="913052"/>
    <s v="葉俊慶"/>
    <s v="陳建強"/>
    <s v="906"/>
    <x v="0"/>
    <x v="0"/>
    <x v="3"/>
    <x v="1"/>
    <n v="38"/>
    <s v="111.04.01"/>
  </r>
  <r>
    <x v="14"/>
    <s v="913052"/>
    <s v="葉俊慶"/>
    <s v="陳建強"/>
    <s v="E021"/>
    <x v="0"/>
    <x v="0"/>
    <x v="10"/>
    <x v="3"/>
    <n v="44"/>
    <s v="111.04.01"/>
  </r>
  <r>
    <x v="14"/>
    <n v="913052"/>
    <s v="葉俊慶"/>
    <s v="陳建強"/>
    <s v="0024"/>
    <x v="2"/>
    <x v="0"/>
    <x v="9"/>
    <x v="1"/>
    <n v="57"/>
    <s v="111.04.01"/>
  </r>
  <r>
    <x v="14"/>
    <n v="913052"/>
    <s v="葉俊慶"/>
    <s v="陳建強"/>
    <s v="014"/>
    <x v="2"/>
    <x v="0"/>
    <x v="15"/>
    <x v="1"/>
    <n v="20"/>
    <s v="111.04.01"/>
  </r>
  <r>
    <x v="14"/>
    <n v="913052"/>
    <s v="葉俊慶"/>
    <s v="陳建強"/>
    <s v="906"/>
    <x v="2"/>
    <x v="0"/>
    <x v="3"/>
    <x v="1"/>
    <n v="32"/>
    <s v="111.04.01"/>
  </r>
  <r>
    <x v="14"/>
    <n v="913052"/>
    <s v="葉俊慶"/>
    <s v="陳建強"/>
    <s v="940"/>
    <x v="2"/>
    <x v="0"/>
    <x v="16"/>
    <x v="1"/>
    <n v="53"/>
    <s v="111.04.01"/>
  </r>
  <r>
    <x v="14"/>
    <n v="913052"/>
    <s v="葉俊慶"/>
    <s v="陳建強"/>
    <s v="9941"/>
    <x v="2"/>
    <x v="0"/>
    <x v="4"/>
    <x v="0"/>
    <n v="52"/>
    <s v="111.04.01"/>
  </r>
  <r>
    <x v="14"/>
    <n v="913052"/>
    <s v="葉俊慶"/>
    <s v="陳建強"/>
    <s v="996"/>
    <x v="2"/>
    <x v="0"/>
    <x v="8"/>
    <x v="1"/>
    <n v="43"/>
    <s v="111.04.01"/>
  </r>
  <r>
    <x v="14"/>
    <s v="913052"/>
    <s v="葉俊慶"/>
    <s v="陳建強"/>
    <s v="0024"/>
    <x v="3"/>
    <x v="0"/>
    <x v="9"/>
    <x v="1"/>
    <n v="46"/>
    <s v="111.04.01"/>
  </r>
  <r>
    <x v="14"/>
    <s v="913054"/>
    <s v="蔡儀璇"/>
    <s v="陳建強"/>
    <s v="0016"/>
    <x v="3"/>
    <x v="0"/>
    <x v="5"/>
    <x v="2"/>
    <n v="0"/>
    <s v="111.04.01"/>
  </r>
  <r>
    <x v="14"/>
    <s v="913054"/>
    <s v="蔡儀璇"/>
    <s v="陳建強"/>
    <s v="996"/>
    <x v="3"/>
    <x v="0"/>
    <x v="8"/>
    <x v="1"/>
    <n v="0"/>
    <s v="111.04.01"/>
  </r>
  <r>
    <x v="14"/>
    <s v="913058"/>
    <s v="戴聰宇"/>
    <s v="陳建強"/>
    <s v="0024"/>
    <x v="0"/>
    <x v="0"/>
    <x v="9"/>
    <x v="1"/>
    <n v="53"/>
    <s v="111.04.01"/>
  </r>
  <r>
    <x v="14"/>
    <s v="913058"/>
    <s v="戴聰宇"/>
    <s v="陳建強"/>
    <s v="003"/>
    <x v="0"/>
    <x v="0"/>
    <x v="6"/>
    <x v="3"/>
    <n v="32"/>
    <s v="111.04.01"/>
  </r>
  <r>
    <x v="14"/>
    <s v="913058"/>
    <s v="戴聰宇"/>
    <s v="陳建強"/>
    <s v="906"/>
    <x v="0"/>
    <x v="0"/>
    <x v="3"/>
    <x v="1"/>
    <n v="47"/>
    <s v="111.04.01"/>
  </r>
  <r>
    <x v="14"/>
    <n v="913058"/>
    <s v="戴聰宇"/>
    <s v="陳建強"/>
    <s v="9941"/>
    <x v="2"/>
    <x v="0"/>
    <x v="4"/>
    <x v="0"/>
    <n v="50"/>
    <s v="111.04.01"/>
  </r>
  <r>
    <x v="14"/>
    <s v="913060"/>
    <s v="嚴博瀚"/>
    <s v="陳建強"/>
    <s v="906"/>
    <x v="0"/>
    <x v="0"/>
    <x v="3"/>
    <x v="1"/>
    <n v="30"/>
    <s v="111.04.01"/>
  </r>
  <r>
    <x v="14"/>
    <s v="913060"/>
    <s v="嚴博瀚"/>
    <s v="陳建強"/>
    <s v="E021"/>
    <x v="0"/>
    <x v="0"/>
    <x v="10"/>
    <x v="3"/>
    <n v="54"/>
    <s v="111.04.01"/>
  </r>
  <r>
    <x v="14"/>
    <n v="913060"/>
    <s v="嚴博瀚"/>
    <s v="陳建強"/>
    <s v="906"/>
    <x v="2"/>
    <x v="0"/>
    <x v="3"/>
    <x v="1"/>
    <n v="10"/>
    <s v="111.04.01"/>
  </r>
  <r>
    <x v="14"/>
    <s v="913060"/>
    <s v="嚴博瀚"/>
    <s v="陳建強"/>
    <s v="211"/>
    <x v="3"/>
    <x v="0"/>
    <x v="12"/>
    <x v="1"/>
    <n v="54"/>
    <s v="111.04.01"/>
  </r>
  <r>
    <x v="14"/>
    <s v="913060"/>
    <s v="嚴博瀚"/>
    <s v="陳建強"/>
    <s v="3406"/>
    <x v="3"/>
    <x v="0"/>
    <x v="39"/>
    <x v="2"/>
    <n v="36"/>
    <s v="111.04.01"/>
  </r>
  <r>
    <x v="15"/>
    <n v="914013"/>
    <s v="林浩民"/>
    <s v="王維洸"/>
    <s v="0062"/>
    <x v="2"/>
    <x v="0"/>
    <x v="0"/>
    <x v="0"/>
    <n v="47"/>
    <s v="111.04.01"/>
  </r>
  <r>
    <x v="15"/>
    <n v="914013"/>
    <s v="林浩民"/>
    <s v="王維洸"/>
    <s v="906"/>
    <x v="2"/>
    <x v="0"/>
    <x v="3"/>
    <x v="1"/>
    <n v="48"/>
    <s v="111.04.01"/>
  </r>
  <r>
    <x v="15"/>
    <n v="914013"/>
    <s v="林浩民"/>
    <s v="王維洸"/>
    <s v="9941"/>
    <x v="2"/>
    <x v="0"/>
    <x v="4"/>
    <x v="0"/>
    <n v="50"/>
    <s v="111.04.01"/>
  </r>
  <r>
    <x v="15"/>
    <s v="914013"/>
    <s v="林浩民"/>
    <s v="王維洸"/>
    <s v="0016"/>
    <x v="3"/>
    <x v="0"/>
    <x v="5"/>
    <x v="2"/>
    <n v="54"/>
    <s v="111.04.01"/>
  </r>
  <r>
    <x v="15"/>
    <s v="914013"/>
    <s v="林浩民"/>
    <s v="王維洸"/>
    <s v="212"/>
    <x v="3"/>
    <x v="0"/>
    <x v="20"/>
    <x v="2"/>
    <n v="58"/>
    <s v="111.04.01"/>
  </r>
  <r>
    <x v="16"/>
    <s v="915016"/>
    <s v="賴全胤"/>
    <s v="王維洸"/>
    <s v="0016"/>
    <x v="3"/>
    <x v="0"/>
    <x v="5"/>
    <x v="2"/>
    <n v="47"/>
    <s v="111.04.01"/>
  </r>
  <r>
    <x v="16"/>
    <s v="915016"/>
    <s v="賴全胤"/>
    <s v="王維洸"/>
    <s v="212"/>
    <x v="3"/>
    <x v="0"/>
    <x v="20"/>
    <x v="2"/>
    <n v="57"/>
    <s v="111.04.01"/>
  </r>
  <r>
    <x v="16"/>
    <s v="915016"/>
    <s v="賴全胤"/>
    <s v="王維洸"/>
    <s v="224"/>
    <x v="3"/>
    <x v="0"/>
    <x v="40"/>
    <x v="2"/>
    <n v="48"/>
    <s v="111.04.01"/>
  </r>
  <r>
    <x v="17"/>
    <n v="918018"/>
    <s v="林冠宇"/>
    <s v="蕭米棋"/>
    <s v="0062"/>
    <x v="2"/>
    <x v="0"/>
    <x v="0"/>
    <x v="0"/>
    <n v="46"/>
    <s v="111.04.01"/>
  </r>
  <r>
    <x v="17"/>
    <n v="918018"/>
    <s v="林冠宇"/>
    <s v="蕭米棋"/>
    <s v="996"/>
    <x v="2"/>
    <x v="0"/>
    <x v="8"/>
    <x v="1"/>
    <n v="42"/>
    <s v="111.04.01"/>
  </r>
  <r>
    <x v="17"/>
    <s v="918018"/>
    <s v="林冠宇"/>
    <s v="蕭米棋"/>
    <s v="005"/>
    <x v="3"/>
    <x v="0"/>
    <x v="28"/>
    <x v="1"/>
    <n v="40"/>
    <s v="111.04.01"/>
  </r>
  <r>
    <x v="17"/>
    <s v="918018"/>
    <s v="林冠宇"/>
    <s v="蕭米棋"/>
    <s v="996"/>
    <x v="3"/>
    <x v="0"/>
    <x v="8"/>
    <x v="1"/>
    <n v="54"/>
    <s v="111.04.01"/>
  </r>
  <r>
    <x v="17"/>
    <s v="918026"/>
    <s v="許立愿"/>
    <s v="蕭米棋"/>
    <s v="0016"/>
    <x v="0"/>
    <x v="0"/>
    <x v="5"/>
    <x v="2"/>
    <n v="43"/>
    <s v="111.04.01"/>
  </r>
  <r>
    <x v="17"/>
    <n v="918026"/>
    <s v="許立愿"/>
    <s v="蕭米棋"/>
    <s v="0016"/>
    <x v="2"/>
    <x v="0"/>
    <x v="5"/>
    <x v="2"/>
    <n v="42"/>
    <s v="111.04.01"/>
  </r>
  <r>
    <x v="17"/>
    <n v="918026"/>
    <s v="許立愿"/>
    <s v="蕭米棋"/>
    <s v="G112"/>
    <x v="2"/>
    <x v="0"/>
    <x v="41"/>
    <x v="2"/>
    <n v="40"/>
    <s v="111.04.01"/>
  </r>
  <r>
    <x v="17"/>
    <s v="918026"/>
    <s v="許立愿"/>
    <s v="蕭米棋"/>
    <s v="0016"/>
    <x v="3"/>
    <x v="0"/>
    <x v="5"/>
    <x v="2"/>
    <n v="43"/>
    <s v="111.04.01"/>
  </r>
  <r>
    <x v="17"/>
    <s v="918026"/>
    <s v="許立愿"/>
    <s v="蕭米棋"/>
    <s v="G072"/>
    <x v="3"/>
    <x v="0"/>
    <x v="30"/>
    <x v="2"/>
    <n v="42"/>
    <s v="111.04.01"/>
  </r>
  <r>
    <x v="17"/>
    <n v="918036"/>
    <s v="藍永翔"/>
    <s v="蕭米棋"/>
    <s v="0062"/>
    <x v="2"/>
    <x v="0"/>
    <x v="0"/>
    <x v="0"/>
    <n v="44"/>
    <s v="111.04.01"/>
  </r>
  <r>
    <x v="17"/>
    <n v="918036"/>
    <s v="藍永翔"/>
    <s v="蕭米棋"/>
    <s v="996"/>
    <x v="2"/>
    <x v="0"/>
    <x v="8"/>
    <x v="1"/>
    <n v="45"/>
    <s v="111.04.01"/>
  </r>
  <r>
    <x v="17"/>
    <s v="918036"/>
    <s v="藍永翔"/>
    <s v="蕭米棋"/>
    <s v="0024"/>
    <x v="3"/>
    <x v="0"/>
    <x v="9"/>
    <x v="1"/>
    <n v="56"/>
    <s v="111.04.01"/>
  </r>
  <r>
    <x v="17"/>
    <s v="918036"/>
    <s v="藍永翔"/>
    <s v="蕭米棋"/>
    <s v="003"/>
    <x v="3"/>
    <x v="0"/>
    <x v="6"/>
    <x v="1"/>
    <n v="21"/>
    <s v="111.04.01"/>
  </r>
  <r>
    <x v="18"/>
    <n v="918049"/>
    <s v="陳俐伶"/>
    <s v="梁麗梅"/>
    <s v="906"/>
    <x v="2"/>
    <x v="0"/>
    <x v="3"/>
    <x v="0"/>
    <n v="18"/>
    <s v="111.04.01"/>
  </r>
  <r>
    <x v="18"/>
    <s v="918049"/>
    <s v="陳俐伶"/>
    <s v="梁麗梅"/>
    <s v="003"/>
    <x v="3"/>
    <x v="0"/>
    <x v="6"/>
    <x v="1"/>
    <n v="45"/>
    <s v="111.04.01"/>
  </r>
  <r>
    <x v="18"/>
    <s v="918049"/>
    <s v="陳俐伶"/>
    <s v="梁麗梅"/>
    <s v="005"/>
    <x v="3"/>
    <x v="0"/>
    <x v="28"/>
    <x v="1"/>
    <n v="23"/>
    <s v="111.04.01"/>
  </r>
  <r>
    <x v="18"/>
    <s v="918049"/>
    <s v="陳俐伶"/>
    <s v="梁麗梅"/>
    <s v="996"/>
    <x v="3"/>
    <x v="0"/>
    <x v="8"/>
    <x v="1"/>
    <n v="53"/>
    <s v="111.04.01"/>
  </r>
  <r>
    <x v="18"/>
    <s v="918058"/>
    <s v="林聖宸"/>
    <s v="梁麗梅"/>
    <s v="003"/>
    <x v="0"/>
    <x v="0"/>
    <x v="6"/>
    <x v="2"/>
    <n v="48"/>
    <s v="111.04.01"/>
  </r>
  <r>
    <x v="18"/>
    <s v="918058"/>
    <s v="林聖宸"/>
    <s v="梁麗梅"/>
    <s v="014"/>
    <x v="0"/>
    <x v="0"/>
    <x v="15"/>
    <x v="1"/>
    <n v="50"/>
    <s v="111.04.01"/>
  </r>
  <r>
    <x v="18"/>
    <n v="918058"/>
    <s v="林聖宸"/>
    <s v="梁麗梅"/>
    <s v="008"/>
    <x v="2"/>
    <x v="0"/>
    <x v="7"/>
    <x v="1"/>
    <n v="28"/>
    <s v="111.04.01"/>
  </r>
  <r>
    <x v="18"/>
    <n v="918058"/>
    <s v="林聖宸"/>
    <s v="梁麗梅"/>
    <s v="906"/>
    <x v="2"/>
    <x v="0"/>
    <x v="3"/>
    <x v="0"/>
    <n v="30"/>
    <s v="111.04.01"/>
  </r>
  <r>
    <x v="18"/>
    <s v="918058"/>
    <s v="林聖宸"/>
    <s v="梁麗梅"/>
    <s v="003"/>
    <x v="3"/>
    <x v="0"/>
    <x v="6"/>
    <x v="1"/>
    <n v="50"/>
    <s v="111.04.01"/>
  </r>
  <r>
    <x v="18"/>
    <s v="918058"/>
    <s v="林聖宸"/>
    <s v="梁麗梅"/>
    <s v="005"/>
    <x v="3"/>
    <x v="0"/>
    <x v="28"/>
    <x v="1"/>
    <n v="47"/>
    <s v="111.04.01"/>
  </r>
  <r>
    <x v="18"/>
    <s v="918063"/>
    <s v="陳福昌"/>
    <s v="梁麗梅"/>
    <s v="014"/>
    <x v="0"/>
    <x v="0"/>
    <x v="15"/>
    <x v="1"/>
    <n v="50"/>
    <s v="111.04.01"/>
  </r>
  <r>
    <x v="18"/>
    <s v="918067"/>
    <s v="蔡傳弘"/>
    <s v="梁麗梅"/>
    <s v="014"/>
    <x v="0"/>
    <x v="0"/>
    <x v="15"/>
    <x v="1"/>
    <n v="40"/>
    <s v="111.04.01"/>
  </r>
  <r>
    <x v="18"/>
    <s v="918067"/>
    <s v="蔡傳弘"/>
    <s v="梁麗梅"/>
    <s v="940"/>
    <x v="0"/>
    <x v="0"/>
    <x v="16"/>
    <x v="1"/>
    <n v="36"/>
    <s v="111.04.01"/>
  </r>
  <r>
    <x v="18"/>
    <n v="918067"/>
    <s v="蔡傳弘"/>
    <s v="梁麗梅"/>
    <s v="008"/>
    <x v="2"/>
    <x v="0"/>
    <x v="7"/>
    <x v="1"/>
    <n v="25"/>
    <s v="111.04.01"/>
  </r>
  <r>
    <x v="18"/>
    <n v="918067"/>
    <s v="蔡傳弘"/>
    <s v="梁麗梅"/>
    <s v="906"/>
    <x v="2"/>
    <x v="0"/>
    <x v="3"/>
    <x v="0"/>
    <n v="22"/>
    <s v="111.04.01"/>
  </r>
  <r>
    <x v="18"/>
    <s v="918067"/>
    <s v="蔡傳弘"/>
    <s v="梁麗梅"/>
    <s v="003"/>
    <x v="3"/>
    <x v="0"/>
    <x v="6"/>
    <x v="1"/>
    <n v="23"/>
    <s v="111.04.01"/>
  </r>
  <r>
    <x v="18"/>
    <s v="918069"/>
    <s v="謝承諺"/>
    <s v="梁麗梅"/>
    <s v="0016"/>
    <x v="0"/>
    <x v="0"/>
    <x v="5"/>
    <x v="2"/>
    <n v="40"/>
    <s v="111.04.01"/>
  </r>
  <r>
    <x v="18"/>
    <s v="918069"/>
    <s v="謝承諺"/>
    <s v="梁麗梅"/>
    <s v="014"/>
    <x v="0"/>
    <x v="0"/>
    <x v="15"/>
    <x v="1"/>
    <n v="50"/>
    <s v="111.04.01"/>
  </r>
  <r>
    <x v="18"/>
    <s v="918069"/>
    <s v="謝承諺"/>
    <s v="梁麗梅"/>
    <s v="G14"/>
    <x v="0"/>
    <x v="0"/>
    <x v="18"/>
    <x v="2"/>
    <n v="56"/>
    <s v="111.04.01"/>
  </r>
  <r>
    <x v="18"/>
    <n v="918069"/>
    <s v="謝承諺"/>
    <s v="梁麗梅"/>
    <s v="G15"/>
    <x v="2"/>
    <x v="0"/>
    <x v="13"/>
    <x v="2"/>
    <n v="45"/>
    <s v="111.04.01"/>
  </r>
  <r>
    <x v="18"/>
    <s v="918069"/>
    <s v="謝承諺"/>
    <s v="梁麗梅"/>
    <s v="003"/>
    <x v="3"/>
    <x v="0"/>
    <x v="6"/>
    <x v="1"/>
    <n v="19"/>
    <s v="111.04.01"/>
  </r>
  <r>
    <x v="17"/>
    <n v="918070"/>
    <s v="謝承恩"/>
    <s v="蕭米棋"/>
    <s v="0024"/>
    <x v="2"/>
    <x v="0"/>
    <x v="9"/>
    <x v="1"/>
    <n v="41"/>
    <s v="111.04.01"/>
  </r>
  <r>
    <x v="17"/>
    <n v="918070"/>
    <s v="謝承恩"/>
    <s v="蕭米棋"/>
    <s v="003"/>
    <x v="2"/>
    <x v="0"/>
    <x v="6"/>
    <x v="2"/>
    <n v="37"/>
    <s v="111.04.01"/>
  </r>
  <r>
    <x v="17"/>
    <n v="918070"/>
    <s v="謝承恩"/>
    <s v="蕭米棋"/>
    <s v="G15"/>
    <x v="2"/>
    <x v="0"/>
    <x v="13"/>
    <x v="2"/>
    <n v="56"/>
    <s v="111.04.01"/>
  </r>
  <r>
    <x v="17"/>
    <s v="918070"/>
    <s v="謝承恩"/>
    <s v="蕭米棋"/>
    <s v="0024"/>
    <x v="3"/>
    <x v="0"/>
    <x v="9"/>
    <x v="1"/>
    <n v="52"/>
    <s v="111.04.01"/>
  </r>
  <r>
    <x v="19"/>
    <s v="919006"/>
    <s v="林凱崙"/>
    <s v="林淑怡"/>
    <s v="0024"/>
    <x v="3"/>
    <x v="0"/>
    <x v="9"/>
    <x v="1"/>
    <n v="52"/>
    <s v="111.04.01"/>
  </r>
  <r>
    <x v="19"/>
    <n v="919015"/>
    <s v="林星凱"/>
    <s v="林淑怡"/>
    <s v="A101"/>
    <x v="2"/>
    <x v="0"/>
    <x v="42"/>
    <x v="1"/>
    <n v="16"/>
    <s v="111.04.01"/>
  </r>
  <r>
    <x v="19"/>
    <s v="919017"/>
    <s v="許鈞傑"/>
    <s v="林淑怡"/>
    <s v="003"/>
    <x v="3"/>
    <x v="0"/>
    <x v="6"/>
    <x v="1"/>
    <n v="45"/>
    <s v="111.04.01"/>
  </r>
  <r>
    <x v="19"/>
    <n v="919021"/>
    <s v="陳泰林"/>
    <s v="林淑怡"/>
    <s v="0016"/>
    <x v="2"/>
    <x v="0"/>
    <x v="5"/>
    <x v="2"/>
    <n v="53"/>
    <s v="111.04.01"/>
  </r>
  <r>
    <x v="19"/>
    <n v="919021"/>
    <s v="陳泰林"/>
    <s v="林淑怡"/>
    <s v="996"/>
    <x v="2"/>
    <x v="0"/>
    <x v="8"/>
    <x v="1"/>
    <n v="46"/>
    <s v="111.04.01"/>
  </r>
  <r>
    <x v="19"/>
    <s v="919021"/>
    <s v="陳泰林"/>
    <s v="林淑怡"/>
    <s v="0016"/>
    <x v="3"/>
    <x v="0"/>
    <x v="5"/>
    <x v="2"/>
    <n v="52"/>
    <s v="111.04.01"/>
  </r>
  <r>
    <x v="19"/>
    <s v="919021"/>
    <s v="陳泰林"/>
    <s v="林淑怡"/>
    <s v="0024"/>
    <x v="3"/>
    <x v="0"/>
    <x v="9"/>
    <x v="1"/>
    <n v="51"/>
    <s v="111.04.01"/>
  </r>
  <r>
    <x v="19"/>
    <s v="919024"/>
    <s v="黃裕凱"/>
    <s v="林淑怡"/>
    <s v="0024"/>
    <x v="3"/>
    <x v="0"/>
    <x v="9"/>
    <x v="1"/>
    <n v="28"/>
    <s v="111.04.01"/>
  </r>
  <r>
    <x v="19"/>
    <s v="919024"/>
    <s v="黃裕凱"/>
    <s v="林淑怡"/>
    <s v="003"/>
    <x v="3"/>
    <x v="0"/>
    <x v="6"/>
    <x v="1"/>
    <n v="26"/>
    <s v="111.04.01"/>
  </r>
  <r>
    <x v="19"/>
    <s v="919024"/>
    <s v="黃裕凱"/>
    <s v="林淑怡"/>
    <s v="906"/>
    <x v="3"/>
    <x v="0"/>
    <x v="3"/>
    <x v="1"/>
    <n v="44"/>
    <s v="111.04.01"/>
  </r>
  <r>
    <x v="19"/>
    <s v="919024"/>
    <s v="黃裕凱"/>
    <s v="林淑怡"/>
    <s v="A081"/>
    <x v="3"/>
    <x v="0"/>
    <x v="43"/>
    <x v="2"/>
    <n v="57"/>
    <s v="111.04.01"/>
  </r>
  <r>
    <x v="19"/>
    <s v="919030"/>
    <s v="吳靖祁"/>
    <s v="林淑怡"/>
    <s v="9532"/>
    <x v="0"/>
    <x v="0"/>
    <x v="44"/>
    <x v="1"/>
    <n v="0"/>
    <s v="111.04.01"/>
  </r>
  <r>
    <x v="19"/>
    <s v="919031"/>
    <s v="雷學承"/>
    <s v="林淑怡"/>
    <s v="5211"/>
    <x v="0"/>
    <x v="0"/>
    <x v="45"/>
    <x v="1"/>
    <n v="0"/>
    <s v="111.04.01"/>
  </r>
  <r>
    <x v="19"/>
    <s v="919031"/>
    <s v="雷學承"/>
    <s v="林淑怡"/>
    <s v="A291"/>
    <x v="0"/>
    <x v="0"/>
    <x v="46"/>
    <x v="1"/>
    <n v="0"/>
    <s v="111.04.01"/>
  </r>
  <r>
    <x v="19"/>
    <n v="919031"/>
    <s v="雷學承"/>
    <s v="林淑怡"/>
    <s v="0016"/>
    <x v="2"/>
    <x v="0"/>
    <x v="5"/>
    <x v="2"/>
    <n v="40"/>
    <s v="111.04.01"/>
  </r>
  <r>
    <x v="19"/>
    <s v="919032"/>
    <s v="陳信源"/>
    <s v="林淑怡"/>
    <s v="009"/>
    <x v="0"/>
    <x v="0"/>
    <x v="17"/>
    <x v="1"/>
    <n v="0"/>
    <s v="111.04.01"/>
  </r>
  <r>
    <x v="19"/>
    <s v="919032"/>
    <s v="陳信源"/>
    <s v="林淑怡"/>
    <s v="A192"/>
    <x v="0"/>
    <x v="0"/>
    <x v="47"/>
    <x v="1"/>
    <n v="0"/>
    <s v="111.04.01"/>
  </r>
  <r>
    <x v="19"/>
    <s v="919032"/>
    <s v="陳信源"/>
    <s v="林淑怡"/>
    <s v="A291"/>
    <x v="0"/>
    <x v="0"/>
    <x v="46"/>
    <x v="1"/>
    <n v="0"/>
    <s v="111.04.01"/>
  </r>
  <r>
    <x v="19"/>
    <s v="919033"/>
    <s v="陳介勝"/>
    <s v="林淑怡"/>
    <s v="A192"/>
    <x v="0"/>
    <x v="0"/>
    <x v="47"/>
    <x v="1"/>
    <n v="0"/>
    <s v="111.04.01"/>
  </r>
  <r>
    <x v="20"/>
    <m/>
    <m/>
    <m/>
    <m/>
    <x v="5"/>
    <x v="2"/>
    <x v="48"/>
    <x v="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3" cacheId="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M1:AL87" firstHeaderRow="1" firstDataRow="2" firstDataCol="4"/>
  <pivotFields count="11">
    <pivotField axis="axisCol" showAll="0">
      <items count="54">
        <item m="1" x="28"/>
        <item m="1" x="26"/>
        <item m="1" x="44"/>
        <item m="1" x="46"/>
        <item x="14"/>
        <item x="9"/>
        <item m="1" x="33"/>
        <item m="1" x="38"/>
        <item m="1" x="35"/>
        <item x="15"/>
        <item m="1" x="24"/>
        <item m="1" x="45"/>
        <item x="10"/>
        <item m="1" x="52"/>
        <item x="19"/>
        <item m="1" x="43"/>
        <item m="1" x="51"/>
        <item x="16"/>
        <item m="1" x="31"/>
        <item x="18"/>
        <item m="1" x="39"/>
        <item x="17"/>
        <item x="13"/>
        <item m="1" x="23"/>
        <item m="1" x="29"/>
        <item m="1" x="41"/>
        <item x="12"/>
        <item x="20"/>
        <item x="11"/>
        <item m="1" x="34"/>
        <item m="1" x="50"/>
        <item x="0"/>
        <item x="1"/>
        <item m="1" x="48"/>
        <item x="2"/>
        <item x="3"/>
        <item x="4"/>
        <item x="5"/>
        <item m="1" x="40"/>
        <item x="6"/>
        <item m="1" x="27"/>
        <item x="8"/>
        <item m="1" x="47"/>
        <item m="1" x="22"/>
        <item m="1" x="25"/>
        <item x="7"/>
        <item m="1" x="37"/>
        <item m="1" x="32"/>
        <item m="1" x="42"/>
        <item m="1" x="36"/>
        <item m="1" x="49"/>
        <item m="1" x="30"/>
        <item m="1" x="21"/>
        <item t="default"/>
      </items>
    </pivotField>
    <pivotField dataField="1" showAll="0"/>
    <pivotField showAll="0"/>
    <pivotField showAll="0"/>
    <pivotField showAll="0"/>
    <pivotField axis="axisRow" outline="0" showAll="0" defaultSubtotal="0">
      <items count="7">
        <item x="0"/>
        <item x="2"/>
        <item x="3"/>
        <item x="4"/>
        <item x="1"/>
        <item x="5"/>
        <item m="1" x="6"/>
      </items>
    </pivotField>
    <pivotField axis="axisRow" outline="0" showAll="0" defaultSubtotal="0">
      <items count="4">
        <item x="0"/>
        <item x="1"/>
        <item x="2"/>
        <item m="1" x="3"/>
      </items>
    </pivotField>
    <pivotField axis="axisRow" outline="0" showAll="0" defaultSubtotal="0">
      <items count="185">
        <item m="1" x="116"/>
        <item m="1" x="88"/>
        <item x="16"/>
        <item x="4"/>
        <item x="45"/>
        <item m="1" x="144"/>
        <item m="1" x="117"/>
        <item m="1" x="99"/>
        <item m="1" x="49"/>
        <item m="1" x="103"/>
        <item m="1" x="158"/>
        <item m="1" x="150"/>
        <item m="1" x="87"/>
        <item m="1" x="57"/>
        <item x="34"/>
        <item m="1" x="118"/>
        <item m="1" x="165"/>
        <item m="1" x="137"/>
        <item m="1" x="160"/>
        <item m="1" x="164"/>
        <item x="0"/>
        <item m="1" x="81"/>
        <item m="1" x="50"/>
        <item x="12"/>
        <item m="1" x="110"/>
        <item m="1" x="109"/>
        <item m="1" x="71"/>
        <item m="1" x="184"/>
        <item m="1" x="111"/>
        <item m="1" x="122"/>
        <item x="42"/>
        <item m="1" x="139"/>
        <item m="1" x="68"/>
        <item m="1" x="163"/>
        <item m="1" x="123"/>
        <item m="1" x="142"/>
        <item m="1" x="60"/>
        <item m="1" x="154"/>
        <item m="1" x="113"/>
        <item m="1" x="95"/>
        <item m="1" x="120"/>
        <item x="20"/>
        <item m="1" x="89"/>
        <item x="40"/>
        <item m="1" x="91"/>
        <item m="1" x="141"/>
        <item m="1" x="176"/>
        <item m="1" x="127"/>
        <item m="1" x="52"/>
        <item m="1" x="140"/>
        <item x="6"/>
        <item m="1" x="151"/>
        <item m="1" x="156"/>
        <item m="1" x="128"/>
        <item m="1" x="69"/>
        <item m="1" x="182"/>
        <item m="1" x="107"/>
        <item m="1" x="85"/>
        <item x="32"/>
        <item m="1" x="131"/>
        <item m="1" x="121"/>
        <item m="1" x="97"/>
        <item m="1" x="167"/>
        <item m="1" x="166"/>
        <item m="1" x="63"/>
        <item x="8"/>
        <item x="48"/>
        <item m="1" x="74"/>
        <item m="1" x="143"/>
        <item m="1" x="181"/>
        <item m="1" x="59"/>
        <item m="1" x="146"/>
        <item m="1" x="84"/>
        <item m="1" x="159"/>
        <item x="27"/>
        <item x="24"/>
        <item m="1" x="79"/>
        <item m="1" x="56"/>
        <item m="1" x="55"/>
        <item m="1" x="53"/>
        <item m="1" x="101"/>
        <item m="1" x="134"/>
        <item m="1" x="75"/>
        <item m="1" x="148"/>
        <item m="1" x="64"/>
        <item m="1" x="178"/>
        <item m="1" x="83"/>
        <item m="1" x="65"/>
        <item m="1" x="90"/>
        <item m="1" x="100"/>
        <item x="43"/>
        <item m="1" x="147"/>
        <item m="1" x="86"/>
        <item m="1" x="96"/>
        <item m="1" x="124"/>
        <item m="1" x="102"/>
        <item m="1" x="82"/>
        <item x="1"/>
        <item m="1" x="73"/>
        <item m="1" x="157"/>
        <item m="1" x="169"/>
        <item x="7"/>
        <item m="1" x="133"/>
        <item m="1" x="67"/>
        <item m="1" x="114"/>
        <item m="1" x="177"/>
        <item m="1" x="175"/>
        <item m="1" x="152"/>
        <item m="1" x="66"/>
        <item x="10"/>
        <item x="17"/>
        <item m="1" x="168"/>
        <item m="1" x="125"/>
        <item m="1" x="92"/>
        <item m="1" x="183"/>
        <item m="1" x="132"/>
        <item m="1" x="58"/>
        <item m="1" x="126"/>
        <item m="1" x="80"/>
        <item x="26"/>
        <item m="1" x="136"/>
        <item m="1" x="172"/>
        <item m="1" x="161"/>
        <item m="1" x="174"/>
        <item x="15"/>
        <item m="1" x="173"/>
        <item m="1" x="112"/>
        <item m="1" x="106"/>
        <item m="1" x="171"/>
        <item m="1" x="129"/>
        <item m="1" x="180"/>
        <item x="9"/>
        <item x="2"/>
        <item m="1" x="62"/>
        <item x="5"/>
        <item x="11"/>
        <item x="3"/>
        <item x="14"/>
        <item m="1" x="115"/>
        <item m="1" x="153"/>
        <item m="1" x="108"/>
        <item m="1" x="138"/>
        <item m="1" x="162"/>
        <item m="1" x="78"/>
        <item m="1" x="70"/>
        <item m="1" x="77"/>
        <item x="18"/>
        <item m="1" x="179"/>
        <item m="1" x="61"/>
        <item m="1" x="170"/>
        <item m="1" x="155"/>
        <item x="44"/>
        <item x="47"/>
        <item x="46"/>
        <item m="1" x="76"/>
        <item m="1" x="105"/>
        <item m="1" x="135"/>
        <item m="1" x="72"/>
        <item x="36"/>
        <item m="1" x="98"/>
        <item m="1" x="145"/>
        <item m="1" x="51"/>
        <item x="28"/>
        <item x="30"/>
        <item m="1" x="93"/>
        <item m="1" x="104"/>
        <item x="41"/>
        <item m="1" x="130"/>
        <item m="1" x="119"/>
        <item m="1" x="94"/>
        <item x="13"/>
        <item x="33"/>
        <item x="38"/>
        <item m="1" x="149"/>
        <item m="1" x="54"/>
        <item x="25"/>
        <item x="23"/>
        <item x="19"/>
        <item x="21"/>
        <item x="22"/>
        <item x="29"/>
        <item x="31"/>
        <item x="35"/>
        <item x="37"/>
        <item x="39"/>
      </items>
    </pivotField>
    <pivotField axis="axisRow" outline="0" showAll="0" defaultSubtotal="0">
      <items count="5">
        <item x="0"/>
        <item x="1"/>
        <item x="2"/>
        <item x="3"/>
        <item x="4"/>
      </items>
    </pivotField>
    <pivotField showAll="0"/>
    <pivotField showAll="0"/>
  </pivotFields>
  <rowFields count="4">
    <field x="5"/>
    <field x="7"/>
    <field x="6"/>
    <field x="8"/>
  </rowFields>
  <rowItems count="85">
    <i>
      <x/>
      <x v="2"/>
      <x/>
      <x v="1"/>
    </i>
    <i r="1">
      <x v="3"/>
      <x/>
      <x/>
    </i>
    <i r="1">
      <x v="4"/>
      <x/>
      <x v="1"/>
    </i>
    <i r="1">
      <x v="20"/>
      <x/>
      <x/>
    </i>
    <i r="1">
      <x v="23"/>
      <x/>
      <x v="2"/>
    </i>
    <i r="1">
      <x v="50"/>
      <x/>
      <x v="2"/>
    </i>
    <i r="3">
      <x v="3"/>
    </i>
    <i r="1">
      <x v="65"/>
      <x/>
      <x v="1"/>
    </i>
    <i r="1">
      <x v="97"/>
      <x/>
      <x v="1"/>
    </i>
    <i r="1">
      <x v="101"/>
      <x/>
      <x v="1"/>
    </i>
    <i r="1">
      <x v="109"/>
      <x/>
      <x v="3"/>
    </i>
    <i r="1">
      <x v="110"/>
      <x/>
      <x v="1"/>
    </i>
    <i r="1">
      <x v="124"/>
      <x/>
      <x v="1"/>
    </i>
    <i r="1">
      <x v="131"/>
      <x/>
      <x v="1"/>
    </i>
    <i r="1">
      <x v="132"/>
      <x/>
      <x v="1"/>
    </i>
    <i r="1">
      <x v="134"/>
      <x/>
      <x v="2"/>
    </i>
    <i r="1">
      <x v="135"/>
      <x/>
      <x v="2"/>
    </i>
    <i r="1">
      <x v="136"/>
      <x/>
      <x v="1"/>
    </i>
    <i r="1">
      <x v="137"/>
      <x/>
      <x/>
    </i>
    <i r="1">
      <x v="146"/>
      <x/>
      <x v="2"/>
    </i>
    <i r="1">
      <x v="151"/>
      <x/>
      <x v="1"/>
    </i>
    <i r="1">
      <x v="152"/>
      <x/>
      <x v="1"/>
    </i>
    <i r="1">
      <x v="153"/>
      <x/>
      <x v="1"/>
    </i>
    <i r="1">
      <x v="170"/>
      <x/>
      <x v="2"/>
    </i>
    <i r="1">
      <x v="171"/>
      <x/>
      <x v="3"/>
    </i>
    <i>
      <x v="1"/>
      <x v="2"/>
      <x/>
      <x v="1"/>
    </i>
    <i r="1">
      <x v="3"/>
      <x/>
      <x/>
    </i>
    <i r="1">
      <x v="14"/>
      <x/>
      <x/>
    </i>
    <i r="1">
      <x v="20"/>
      <x/>
      <x/>
    </i>
    <i r="1">
      <x v="30"/>
      <x/>
      <x v="1"/>
    </i>
    <i r="1">
      <x v="50"/>
      <x/>
      <x v="2"/>
    </i>
    <i r="3">
      <x v="3"/>
    </i>
    <i r="1">
      <x v="65"/>
      <x/>
      <x v="1"/>
    </i>
    <i r="1">
      <x v="101"/>
      <x/>
      <x v="1"/>
    </i>
    <i r="1">
      <x v="110"/>
      <x/>
      <x v="1"/>
    </i>
    <i r="1">
      <x v="124"/>
      <x/>
      <x v="1"/>
    </i>
    <i r="1">
      <x v="131"/>
      <x/>
      <x v="1"/>
    </i>
    <i r="1">
      <x v="132"/>
      <x/>
      <x v="1"/>
    </i>
    <i r="1">
      <x v="134"/>
      <x/>
      <x v="2"/>
    </i>
    <i r="1">
      <x v="136"/>
      <x/>
      <x/>
    </i>
    <i r="3">
      <x v="1"/>
    </i>
    <i r="1">
      <x v="146"/>
      <x/>
      <x v="2"/>
    </i>
    <i r="1">
      <x v="166"/>
      <x/>
      <x v="2"/>
    </i>
    <i r="1">
      <x v="170"/>
      <x/>
      <x v="2"/>
    </i>
    <i r="1">
      <x v="171"/>
      <x/>
      <x v="3"/>
    </i>
    <i r="1">
      <x v="172"/>
      <x v="1"/>
      <x v="1"/>
    </i>
    <i r="1">
      <x v="183"/>
      <x/>
      <x v="3"/>
    </i>
    <i>
      <x v="2"/>
      <x v="23"/>
      <x/>
      <x v="1"/>
    </i>
    <i r="1">
      <x v="41"/>
      <x/>
      <x v="2"/>
    </i>
    <i r="1">
      <x v="43"/>
      <x/>
      <x v="2"/>
    </i>
    <i r="1">
      <x v="50"/>
      <x/>
      <x v="1"/>
    </i>
    <i r="3">
      <x v="3"/>
    </i>
    <i r="1">
      <x v="65"/>
      <x/>
      <x v="1"/>
    </i>
    <i r="1">
      <x v="90"/>
      <x/>
      <x v="2"/>
    </i>
    <i r="1">
      <x v="131"/>
      <x/>
      <x v="1"/>
    </i>
    <i r="1">
      <x v="134"/>
      <x/>
      <x v="2"/>
    </i>
    <i r="1">
      <x v="136"/>
      <x/>
      <x v="1"/>
    </i>
    <i r="1">
      <x v="158"/>
      <x/>
      <x v="3"/>
    </i>
    <i r="1">
      <x v="162"/>
      <x/>
      <x v="1"/>
    </i>
    <i r="1">
      <x v="163"/>
      <x/>
      <x v="2"/>
    </i>
    <i r="1">
      <x v="184"/>
      <x/>
      <x v="2"/>
    </i>
    <i>
      <x v="3"/>
      <x v="50"/>
      <x/>
      <x v="3"/>
    </i>
    <i r="1">
      <x v="65"/>
      <x/>
      <x v="1"/>
    </i>
    <i r="1">
      <x v="74"/>
      <x/>
      <x v="1"/>
    </i>
    <i r="1">
      <x v="75"/>
      <x/>
      <x v="2"/>
    </i>
    <i r="1">
      <x v="131"/>
      <x/>
      <x v="1"/>
    </i>
    <i r="1">
      <x v="134"/>
      <x/>
      <x v="2"/>
    </i>
    <i r="1">
      <x v="137"/>
      <x/>
      <x v="1"/>
    </i>
    <i r="1">
      <x v="163"/>
      <x/>
      <x v="2"/>
    </i>
    <i r="1">
      <x v="175"/>
      <x/>
      <x v="2"/>
    </i>
    <i r="1">
      <x v="176"/>
      <x/>
      <x v="2"/>
    </i>
    <i>
      <x v="4"/>
      <x v="50"/>
      <x v="1"/>
      <x v="3"/>
    </i>
    <i r="1">
      <x v="58"/>
      <x/>
      <x/>
    </i>
    <i r="1">
      <x v="65"/>
      <x/>
      <x v="1"/>
    </i>
    <i r="1">
      <x v="119"/>
      <x v="1"/>
      <x v="1"/>
    </i>
    <i r="1">
      <x v="131"/>
      <x/>
      <x v="1"/>
    </i>
    <i r="1">
      <x v="134"/>
      <x/>
      <x v="1"/>
    </i>
    <i r="1">
      <x v="177"/>
      <x v="1"/>
      <x v="1"/>
    </i>
    <i r="1">
      <x v="178"/>
      <x v="1"/>
      <x v="2"/>
    </i>
    <i r="1">
      <x v="179"/>
      <x v="1"/>
      <x v="1"/>
    </i>
    <i r="1">
      <x v="180"/>
      <x/>
      <x/>
    </i>
    <i r="1">
      <x v="181"/>
      <x/>
      <x v="1"/>
    </i>
    <i r="1">
      <x v="182"/>
      <x/>
      <x/>
    </i>
    <i>
      <x v="5"/>
      <x v="66"/>
      <x v="2"/>
      <x v="4"/>
    </i>
    <i t="grand">
      <x/>
    </i>
  </rowItems>
  <colFields count="1">
    <field x="0"/>
  </colFields>
  <colItems count="22">
    <i>
      <x v="4"/>
    </i>
    <i>
      <x v="5"/>
    </i>
    <i>
      <x v="9"/>
    </i>
    <i>
      <x v="12"/>
    </i>
    <i>
      <x v="14"/>
    </i>
    <i>
      <x v="17"/>
    </i>
    <i>
      <x v="19"/>
    </i>
    <i>
      <x v="21"/>
    </i>
    <i>
      <x v="22"/>
    </i>
    <i>
      <x v="26"/>
    </i>
    <i>
      <x v="27"/>
    </i>
    <i>
      <x v="28"/>
    </i>
    <i>
      <x v="31"/>
    </i>
    <i>
      <x v="32"/>
    </i>
    <i>
      <x v="34"/>
    </i>
    <i>
      <x v="35"/>
    </i>
    <i>
      <x v="36"/>
    </i>
    <i>
      <x v="37"/>
    </i>
    <i>
      <x v="39"/>
    </i>
    <i>
      <x v="41"/>
    </i>
    <i>
      <x v="45"/>
    </i>
    <i t="grand">
      <x/>
    </i>
  </colItems>
  <dataFields count="1">
    <dataField name="計數 - 學號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樞紐分析表3" cacheId="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O1:BN87" firstHeaderRow="1" firstDataRow="2" firstDataCol="4"/>
  <pivotFields count="11">
    <pivotField axis="axisCol" showAll="0">
      <items count="54">
        <item m="1" x="28"/>
        <item m="1" x="26"/>
        <item m="1" x="44"/>
        <item m="1" x="46"/>
        <item x="14"/>
        <item x="9"/>
        <item m="1" x="33"/>
        <item m="1" x="38"/>
        <item m="1" x="35"/>
        <item x="15"/>
        <item m="1" x="24"/>
        <item m="1" x="45"/>
        <item x="10"/>
        <item m="1" x="52"/>
        <item x="19"/>
        <item m="1" x="43"/>
        <item m="1" x="51"/>
        <item x="16"/>
        <item m="1" x="31"/>
        <item x="18"/>
        <item m="1" x="39"/>
        <item x="17"/>
        <item x="13"/>
        <item m="1" x="23"/>
        <item m="1" x="29"/>
        <item m="1" x="41"/>
        <item x="12"/>
        <item x="20"/>
        <item x="11"/>
        <item m="1" x="34"/>
        <item m="1" x="50"/>
        <item x="0"/>
        <item x="1"/>
        <item m="1" x="48"/>
        <item x="2"/>
        <item x="3"/>
        <item x="4"/>
        <item x="5"/>
        <item m="1" x="40"/>
        <item x="6"/>
        <item m="1" x="27"/>
        <item x="8"/>
        <item m="1" x="47"/>
        <item m="1" x="22"/>
        <item m="1" x="25"/>
        <item x="7"/>
        <item m="1" x="37"/>
        <item m="1" x="32"/>
        <item m="1" x="42"/>
        <item m="1" x="36"/>
        <item m="1" x="49"/>
        <item m="1" x="30"/>
        <item m="1" x="21"/>
        <item t="default"/>
      </items>
    </pivotField>
    <pivotField dataField="1" showAll="0"/>
    <pivotField showAll="0"/>
    <pivotField showAll="0"/>
    <pivotField showAll="0"/>
    <pivotField axis="axisRow" outline="0" showAll="0" defaultSubtotal="0">
      <items count="7">
        <item x="0"/>
        <item x="2"/>
        <item x="3"/>
        <item x="4"/>
        <item x="1"/>
        <item x="5"/>
        <item m="1" x="6"/>
      </items>
    </pivotField>
    <pivotField axis="axisRow" outline="0" showAll="0" defaultSubtotal="0">
      <items count="4">
        <item x="0"/>
        <item x="1"/>
        <item x="2"/>
        <item m="1" x="3"/>
      </items>
    </pivotField>
    <pivotField axis="axisRow" outline="0" showAll="0" defaultSubtotal="0">
      <items count="185">
        <item m="1" x="116"/>
        <item m="1" x="88"/>
        <item x="16"/>
        <item x="4"/>
        <item x="45"/>
        <item m="1" x="144"/>
        <item m="1" x="117"/>
        <item m="1" x="99"/>
        <item m="1" x="49"/>
        <item m="1" x="103"/>
        <item m="1" x="158"/>
        <item m="1" x="150"/>
        <item m="1" x="87"/>
        <item m="1" x="57"/>
        <item x="34"/>
        <item m="1" x="118"/>
        <item m="1" x="165"/>
        <item m="1" x="137"/>
        <item m="1" x="160"/>
        <item m="1" x="164"/>
        <item x="0"/>
        <item m="1" x="81"/>
        <item m="1" x="50"/>
        <item x="12"/>
        <item m="1" x="110"/>
        <item m="1" x="109"/>
        <item m="1" x="71"/>
        <item m="1" x="184"/>
        <item m="1" x="111"/>
        <item m="1" x="122"/>
        <item x="42"/>
        <item m="1" x="139"/>
        <item m="1" x="68"/>
        <item m="1" x="163"/>
        <item m="1" x="123"/>
        <item m="1" x="142"/>
        <item m="1" x="60"/>
        <item m="1" x="154"/>
        <item m="1" x="113"/>
        <item m="1" x="95"/>
        <item m="1" x="120"/>
        <item x="20"/>
        <item m="1" x="89"/>
        <item x="40"/>
        <item m="1" x="91"/>
        <item m="1" x="141"/>
        <item m="1" x="176"/>
        <item m="1" x="127"/>
        <item m="1" x="52"/>
        <item m="1" x="140"/>
        <item x="6"/>
        <item m="1" x="151"/>
        <item m="1" x="156"/>
        <item m="1" x="128"/>
        <item m="1" x="69"/>
        <item m="1" x="182"/>
        <item m="1" x="107"/>
        <item m="1" x="85"/>
        <item x="32"/>
        <item m="1" x="131"/>
        <item m="1" x="121"/>
        <item m="1" x="97"/>
        <item m="1" x="167"/>
        <item m="1" x="166"/>
        <item m="1" x="63"/>
        <item x="8"/>
        <item x="48"/>
        <item m="1" x="74"/>
        <item m="1" x="143"/>
        <item m="1" x="181"/>
        <item m="1" x="59"/>
        <item m="1" x="146"/>
        <item m="1" x="84"/>
        <item m="1" x="159"/>
        <item x="27"/>
        <item x="24"/>
        <item m="1" x="79"/>
        <item m="1" x="56"/>
        <item m="1" x="55"/>
        <item m="1" x="53"/>
        <item m="1" x="101"/>
        <item m="1" x="134"/>
        <item m="1" x="75"/>
        <item m="1" x="148"/>
        <item m="1" x="64"/>
        <item m="1" x="178"/>
        <item m="1" x="83"/>
        <item m="1" x="65"/>
        <item m="1" x="90"/>
        <item m="1" x="100"/>
        <item x="43"/>
        <item m="1" x="147"/>
        <item m="1" x="86"/>
        <item m="1" x="96"/>
        <item m="1" x="124"/>
        <item m="1" x="102"/>
        <item m="1" x="82"/>
        <item x="1"/>
        <item m="1" x="73"/>
        <item m="1" x="157"/>
        <item m="1" x="169"/>
        <item x="7"/>
        <item m="1" x="133"/>
        <item m="1" x="67"/>
        <item m="1" x="114"/>
        <item m="1" x="177"/>
        <item m="1" x="175"/>
        <item m="1" x="152"/>
        <item m="1" x="66"/>
        <item x="10"/>
        <item x="17"/>
        <item m="1" x="168"/>
        <item m="1" x="125"/>
        <item m="1" x="92"/>
        <item m="1" x="183"/>
        <item m="1" x="132"/>
        <item m="1" x="58"/>
        <item m="1" x="126"/>
        <item m="1" x="80"/>
        <item x="26"/>
        <item m="1" x="136"/>
        <item m="1" x="172"/>
        <item m="1" x="161"/>
        <item m="1" x="174"/>
        <item x="15"/>
        <item m="1" x="173"/>
        <item m="1" x="112"/>
        <item m="1" x="106"/>
        <item m="1" x="171"/>
        <item m="1" x="129"/>
        <item m="1" x="180"/>
        <item x="9"/>
        <item x="2"/>
        <item m="1" x="62"/>
        <item x="5"/>
        <item x="11"/>
        <item x="3"/>
        <item x="14"/>
        <item m="1" x="115"/>
        <item m="1" x="153"/>
        <item m="1" x="108"/>
        <item m="1" x="138"/>
        <item m="1" x="162"/>
        <item m="1" x="78"/>
        <item m="1" x="70"/>
        <item m="1" x="77"/>
        <item x="18"/>
        <item m="1" x="179"/>
        <item m="1" x="61"/>
        <item m="1" x="170"/>
        <item m="1" x="155"/>
        <item x="44"/>
        <item x="47"/>
        <item x="46"/>
        <item m="1" x="76"/>
        <item m="1" x="105"/>
        <item m="1" x="135"/>
        <item m="1" x="72"/>
        <item x="36"/>
        <item m="1" x="98"/>
        <item m="1" x="145"/>
        <item m="1" x="51"/>
        <item x="28"/>
        <item x="30"/>
        <item m="1" x="93"/>
        <item m="1" x="104"/>
        <item x="41"/>
        <item m="1" x="130"/>
        <item m="1" x="119"/>
        <item m="1" x="94"/>
        <item x="13"/>
        <item x="33"/>
        <item x="38"/>
        <item m="1" x="149"/>
        <item m="1" x="54"/>
        <item x="25"/>
        <item x="23"/>
        <item x="19"/>
        <item x="21"/>
        <item x="22"/>
        <item x="29"/>
        <item x="31"/>
        <item x="35"/>
        <item x="37"/>
        <item x="39"/>
      </items>
    </pivotField>
    <pivotField axis="axisRow" outline="0" showAll="0" defaultSubtotal="0">
      <items count="5">
        <item x="0"/>
        <item x="1"/>
        <item x="2"/>
        <item x="3"/>
        <item x="4"/>
      </items>
    </pivotField>
    <pivotField showAll="0"/>
    <pivotField showAll="0"/>
  </pivotFields>
  <rowFields count="4">
    <field x="5"/>
    <field x="7"/>
    <field x="6"/>
    <field x="8"/>
  </rowFields>
  <rowItems count="85">
    <i>
      <x/>
      <x v="2"/>
      <x/>
      <x v="1"/>
    </i>
    <i r="1">
      <x v="3"/>
      <x/>
      <x/>
    </i>
    <i r="1">
      <x v="4"/>
      <x/>
      <x v="1"/>
    </i>
    <i r="1">
      <x v="20"/>
      <x/>
      <x/>
    </i>
    <i r="1">
      <x v="23"/>
      <x/>
      <x v="2"/>
    </i>
    <i r="1">
      <x v="50"/>
      <x/>
      <x v="2"/>
    </i>
    <i r="3">
      <x v="3"/>
    </i>
    <i r="1">
      <x v="65"/>
      <x/>
      <x v="1"/>
    </i>
    <i r="1">
      <x v="97"/>
      <x/>
      <x v="1"/>
    </i>
    <i r="1">
      <x v="101"/>
      <x/>
      <x v="1"/>
    </i>
    <i r="1">
      <x v="109"/>
      <x/>
      <x v="3"/>
    </i>
    <i r="1">
      <x v="110"/>
      <x/>
      <x v="1"/>
    </i>
    <i r="1">
      <x v="124"/>
      <x/>
      <x v="1"/>
    </i>
    <i r="1">
      <x v="131"/>
      <x/>
      <x v="1"/>
    </i>
    <i r="1">
      <x v="132"/>
      <x/>
      <x v="1"/>
    </i>
    <i r="1">
      <x v="134"/>
      <x/>
      <x v="2"/>
    </i>
    <i r="1">
      <x v="135"/>
      <x/>
      <x v="2"/>
    </i>
    <i r="1">
      <x v="136"/>
      <x/>
      <x v="1"/>
    </i>
    <i r="1">
      <x v="137"/>
      <x/>
      <x/>
    </i>
    <i r="1">
      <x v="146"/>
      <x/>
      <x v="2"/>
    </i>
    <i r="1">
      <x v="151"/>
      <x/>
      <x v="1"/>
    </i>
    <i r="1">
      <x v="152"/>
      <x/>
      <x v="1"/>
    </i>
    <i r="1">
      <x v="153"/>
      <x/>
      <x v="1"/>
    </i>
    <i r="1">
      <x v="170"/>
      <x/>
      <x v="2"/>
    </i>
    <i r="1">
      <x v="171"/>
      <x/>
      <x v="3"/>
    </i>
    <i>
      <x v="1"/>
      <x v="2"/>
      <x/>
      <x v="1"/>
    </i>
    <i r="1">
      <x v="3"/>
      <x/>
      <x/>
    </i>
    <i r="1">
      <x v="14"/>
      <x/>
      <x/>
    </i>
    <i r="1">
      <x v="20"/>
      <x/>
      <x/>
    </i>
    <i r="1">
      <x v="30"/>
      <x/>
      <x v="1"/>
    </i>
    <i r="1">
      <x v="50"/>
      <x/>
      <x v="2"/>
    </i>
    <i r="3">
      <x v="3"/>
    </i>
    <i r="1">
      <x v="65"/>
      <x/>
      <x v="1"/>
    </i>
    <i r="1">
      <x v="101"/>
      <x/>
      <x v="1"/>
    </i>
    <i r="1">
      <x v="110"/>
      <x/>
      <x v="1"/>
    </i>
    <i r="1">
      <x v="124"/>
      <x/>
      <x v="1"/>
    </i>
    <i r="1">
      <x v="131"/>
      <x/>
      <x v="1"/>
    </i>
    <i r="1">
      <x v="132"/>
      <x/>
      <x v="1"/>
    </i>
    <i r="1">
      <x v="134"/>
      <x/>
      <x v="2"/>
    </i>
    <i r="1">
      <x v="136"/>
      <x/>
      <x/>
    </i>
    <i r="3">
      <x v="1"/>
    </i>
    <i r="1">
      <x v="146"/>
      <x/>
      <x v="2"/>
    </i>
    <i r="1">
      <x v="166"/>
      <x/>
      <x v="2"/>
    </i>
    <i r="1">
      <x v="170"/>
      <x/>
      <x v="2"/>
    </i>
    <i r="1">
      <x v="171"/>
      <x/>
      <x v="3"/>
    </i>
    <i r="1">
      <x v="172"/>
      <x v="1"/>
      <x v="1"/>
    </i>
    <i r="1">
      <x v="183"/>
      <x/>
      <x v="3"/>
    </i>
    <i>
      <x v="2"/>
      <x v="23"/>
      <x/>
      <x v="1"/>
    </i>
    <i r="1">
      <x v="41"/>
      <x/>
      <x v="2"/>
    </i>
    <i r="1">
      <x v="43"/>
      <x/>
      <x v="2"/>
    </i>
    <i r="1">
      <x v="50"/>
      <x/>
      <x v="1"/>
    </i>
    <i r="3">
      <x v="3"/>
    </i>
    <i r="1">
      <x v="65"/>
      <x/>
      <x v="1"/>
    </i>
    <i r="1">
      <x v="90"/>
      <x/>
      <x v="2"/>
    </i>
    <i r="1">
      <x v="131"/>
      <x/>
      <x v="1"/>
    </i>
    <i r="1">
      <x v="134"/>
      <x/>
      <x v="2"/>
    </i>
    <i r="1">
      <x v="136"/>
      <x/>
      <x v="1"/>
    </i>
    <i r="1">
      <x v="158"/>
      <x/>
      <x v="3"/>
    </i>
    <i r="1">
      <x v="162"/>
      <x/>
      <x v="1"/>
    </i>
    <i r="1">
      <x v="163"/>
      <x/>
      <x v="2"/>
    </i>
    <i r="1">
      <x v="184"/>
      <x/>
      <x v="2"/>
    </i>
    <i>
      <x v="3"/>
      <x v="50"/>
      <x/>
      <x v="3"/>
    </i>
    <i r="1">
      <x v="65"/>
      <x/>
      <x v="1"/>
    </i>
    <i r="1">
      <x v="74"/>
      <x/>
      <x v="1"/>
    </i>
    <i r="1">
      <x v="75"/>
      <x/>
      <x v="2"/>
    </i>
    <i r="1">
      <x v="131"/>
      <x/>
      <x v="1"/>
    </i>
    <i r="1">
      <x v="134"/>
      <x/>
      <x v="2"/>
    </i>
    <i r="1">
      <x v="137"/>
      <x/>
      <x v="1"/>
    </i>
    <i r="1">
      <x v="163"/>
      <x/>
      <x v="2"/>
    </i>
    <i r="1">
      <x v="175"/>
      <x/>
      <x v="2"/>
    </i>
    <i r="1">
      <x v="176"/>
      <x/>
      <x v="2"/>
    </i>
    <i>
      <x v="4"/>
      <x v="50"/>
      <x v="1"/>
      <x v="3"/>
    </i>
    <i r="1">
      <x v="58"/>
      <x/>
      <x/>
    </i>
    <i r="1">
      <x v="65"/>
      <x/>
      <x v="1"/>
    </i>
    <i r="1">
      <x v="119"/>
      <x v="1"/>
      <x v="1"/>
    </i>
    <i r="1">
      <x v="131"/>
      <x/>
      <x v="1"/>
    </i>
    <i r="1">
      <x v="134"/>
      <x/>
      <x v="1"/>
    </i>
    <i r="1">
      <x v="177"/>
      <x v="1"/>
      <x v="1"/>
    </i>
    <i r="1">
      <x v="178"/>
      <x v="1"/>
      <x v="2"/>
    </i>
    <i r="1">
      <x v="179"/>
      <x v="1"/>
      <x v="1"/>
    </i>
    <i r="1">
      <x v="180"/>
      <x/>
      <x/>
    </i>
    <i r="1">
      <x v="181"/>
      <x/>
      <x v="1"/>
    </i>
    <i r="1">
      <x v="182"/>
      <x/>
      <x/>
    </i>
    <i>
      <x v="5"/>
      <x v="66"/>
      <x v="2"/>
      <x v="4"/>
    </i>
    <i t="grand">
      <x/>
    </i>
  </rowItems>
  <colFields count="1">
    <field x="0"/>
  </colFields>
  <colItems count="22">
    <i>
      <x v="4"/>
    </i>
    <i>
      <x v="5"/>
    </i>
    <i>
      <x v="9"/>
    </i>
    <i>
      <x v="12"/>
    </i>
    <i>
      <x v="14"/>
    </i>
    <i>
      <x v="17"/>
    </i>
    <i>
      <x v="19"/>
    </i>
    <i>
      <x v="21"/>
    </i>
    <i>
      <x v="22"/>
    </i>
    <i>
      <x v="26"/>
    </i>
    <i>
      <x v="27"/>
    </i>
    <i>
      <x v="28"/>
    </i>
    <i>
      <x v="31"/>
    </i>
    <i>
      <x v="32"/>
    </i>
    <i>
      <x v="34"/>
    </i>
    <i>
      <x v="35"/>
    </i>
    <i>
      <x v="36"/>
    </i>
    <i>
      <x v="37"/>
    </i>
    <i>
      <x v="39"/>
    </i>
    <i>
      <x v="41"/>
    </i>
    <i>
      <x v="45"/>
    </i>
    <i t="grand">
      <x/>
    </i>
  </colItems>
  <dataFields count="1">
    <dataField name="計數 - 學號" fld="1" subtotal="count" baseField="0" baseItem="0"/>
  </dataFields>
  <formats count="218">
    <format dxfId="217">
      <pivotArea type="all" dataOnly="0" outline="0" fieldPosition="0"/>
    </format>
    <format dxfId="216">
      <pivotArea outline="0" collapsedLevelsAreSubtotals="1" fieldPosition="0"/>
    </format>
    <format dxfId="215">
      <pivotArea type="origin" dataOnly="0" labelOnly="1" outline="0" fieldPosition="0"/>
    </format>
    <format dxfId="214">
      <pivotArea field="0" type="button" dataOnly="0" labelOnly="1" outline="0" axis="axisCol" fieldPosition="0"/>
    </format>
    <format dxfId="213">
      <pivotArea type="topRight" dataOnly="0" labelOnly="1" outline="0" fieldPosition="0"/>
    </format>
    <format dxfId="212">
      <pivotArea field="5" type="button" dataOnly="0" labelOnly="1" outline="0" axis="axisRow" fieldPosition="0"/>
    </format>
    <format dxfId="211">
      <pivotArea field="7" type="button" dataOnly="0" labelOnly="1" outline="0" axis="axisRow" fieldPosition="1"/>
    </format>
    <format dxfId="210">
      <pivotArea field="6" type="button" dataOnly="0" labelOnly="1" outline="0" axis="axisRow" fieldPosition="2"/>
    </format>
    <format dxfId="209">
      <pivotArea field="8" type="button" dataOnly="0" labelOnly="1" outline="0" axis="axisRow" fieldPosition="3"/>
    </format>
    <format dxfId="208">
      <pivotArea dataOnly="0" labelOnly="1" fieldPosition="0">
        <references count="1">
          <reference field="5" count="0"/>
        </references>
      </pivotArea>
    </format>
    <format dxfId="207">
      <pivotArea dataOnly="0" labelOnly="1" grandRow="1" outline="0" fieldPosition="0"/>
    </format>
    <format dxfId="206">
      <pivotArea dataOnly="0" labelOnly="1" fieldPosition="0">
        <references count="2">
          <reference field="5" count="1" selected="0">
            <x v="0"/>
          </reference>
          <reference field="7" count="24">
            <x v="2"/>
            <x v="3"/>
            <x v="4"/>
            <x v="20"/>
            <x v="23"/>
            <x v="50"/>
            <x v="65"/>
            <x v="97"/>
            <x v="101"/>
            <x v="109"/>
            <x v="110"/>
            <x v="124"/>
            <x v="131"/>
            <x v="132"/>
            <x v="134"/>
            <x v="135"/>
            <x v="136"/>
            <x v="137"/>
            <x v="146"/>
            <x v="151"/>
            <x v="152"/>
            <x v="153"/>
            <x v="170"/>
            <x v="171"/>
          </reference>
        </references>
      </pivotArea>
    </format>
    <format dxfId="205">
      <pivotArea dataOnly="0" labelOnly="1" fieldPosition="0">
        <references count="2">
          <reference field="5" count="1" selected="0">
            <x v="1"/>
          </reference>
          <reference field="7" count="20">
            <x v="2"/>
            <x v="3"/>
            <x v="14"/>
            <x v="20"/>
            <x v="30"/>
            <x v="50"/>
            <x v="65"/>
            <x v="101"/>
            <x v="110"/>
            <x v="124"/>
            <x v="131"/>
            <x v="132"/>
            <x v="134"/>
            <x v="136"/>
            <x v="146"/>
            <x v="166"/>
            <x v="170"/>
            <x v="171"/>
            <x v="172"/>
            <x v="183"/>
          </reference>
        </references>
      </pivotArea>
    </format>
    <format dxfId="204">
      <pivotArea dataOnly="0" labelOnly="1" fieldPosition="0">
        <references count="2">
          <reference field="5" count="1" selected="0">
            <x v="2"/>
          </reference>
          <reference field="7" count="13">
            <x v="23"/>
            <x v="41"/>
            <x v="43"/>
            <x v="50"/>
            <x v="65"/>
            <x v="90"/>
            <x v="131"/>
            <x v="134"/>
            <x v="136"/>
            <x v="158"/>
            <x v="162"/>
            <x v="163"/>
            <x v="184"/>
          </reference>
        </references>
      </pivotArea>
    </format>
    <format dxfId="203">
      <pivotArea dataOnly="0" labelOnly="1" fieldPosition="0">
        <references count="2">
          <reference field="5" count="1" selected="0">
            <x v="3"/>
          </reference>
          <reference field="7" count="10">
            <x v="50"/>
            <x v="65"/>
            <x v="74"/>
            <x v="75"/>
            <x v="131"/>
            <x v="134"/>
            <x v="137"/>
            <x v="163"/>
            <x v="175"/>
            <x v="176"/>
          </reference>
        </references>
      </pivotArea>
    </format>
    <format dxfId="202">
      <pivotArea dataOnly="0" labelOnly="1" fieldPosition="0">
        <references count="2">
          <reference field="5" count="1" selected="0">
            <x v="4"/>
          </reference>
          <reference field="7" count="12">
            <x v="50"/>
            <x v="58"/>
            <x v="65"/>
            <x v="119"/>
            <x v="131"/>
            <x v="134"/>
            <x v="177"/>
            <x v="178"/>
            <x v="179"/>
            <x v="180"/>
            <x v="181"/>
            <x v="182"/>
          </reference>
        </references>
      </pivotArea>
    </format>
    <format dxfId="201">
      <pivotArea dataOnly="0" labelOnly="1" fieldPosition="0">
        <references count="2">
          <reference field="5" count="1" selected="0">
            <x v="5"/>
          </reference>
          <reference field="7" count="1">
            <x v="66"/>
          </reference>
        </references>
      </pivotArea>
    </format>
    <format dxfId="200">
      <pivotArea dataOnly="0" labelOnly="1" fieldPosition="0">
        <references count="3">
          <reference field="5" count="1" selected="0">
            <x v="0"/>
          </reference>
          <reference field="6" count="1">
            <x v="0"/>
          </reference>
          <reference field="7" count="1" selected="0">
            <x v="2"/>
          </reference>
        </references>
      </pivotArea>
    </format>
    <format dxfId="199">
      <pivotArea dataOnly="0" labelOnly="1" fieldPosition="0">
        <references count="3">
          <reference field="5" count="1" selected="0">
            <x v="1"/>
          </reference>
          <reference field="6" count="1">
            <x v="1"/>
          </reference>
          <reference field="7" count="1" selected="0">
            <x v="172"/>
          </reference>
        </references>
      </pivotArea>
    </format>
    <format dxfId="198">
      <pivotArea dataOnly="0" labelOnly="1" fieldPosition="0">
        <references count="3">
          <reference field="5" count="1" selected="0">
            <x v="1"/>
          </reference>
          <reference field="6" count="1">
            <x v="0"/>
          </reference>
          <reference field="7" count="1" selected="0">
            <x v="183"/>
          </reference>
        </references>
      </pivotArea>
    </format>
    <format dxfId="197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50"/>
          </reference>
        </references>
      </pivotArea>
    </format>
    <format dxfId="196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58"/>
          </reference>
        </references>
      </pivotArea>
    </format>
    <format dxfId="195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19"/>
          </reference>
        </references>
      </pivotArea>
    </format>
    <format dxfId="194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31"/>
          </reference>
        </references>
      </pivotArea>
    </format>
    <format dxfId="193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77"/>
          </reference>
        </references>
      </pivotArea>
    </format>
    <format dxfId="192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80"/>
          </reference>
        </references>
      </pivotArea>
    </format>
    <format dxfId="191">
      <pivotArea dataOnly="0" labelOnly="1" fieldPosition="0">
        <references count="3">
          <reference field="5" count="1" selected="0">
            <x v="5"/>
          </reference>
          <reference field="6" count="1">
            <x v="2"/>
          </reference>
          <reference field="7" count="1" selected="0">
            <x v="66"/>
          </reference>
        </references>
      </pivotArea>
    </format>
    <format dxfId="19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18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18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"/>
          </reference>
        </references>
      </pivotArea>
    </format>
    <format dxfId="18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18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2"/>
          </reference>
        </references>
      </pivotArea>
    </format>
    <format dxfId="18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18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8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97"/>
          </reference>
          <reference field="8" count="1">
            <x v="1"/>
          </reference>
        </references>
      </pivotArea>
    </format>
    <format dxfId="18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18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9"/>
          </reference>
          <reference field="8" count="1">
            <x v="3"/>
          </reference>
        </references>
      </pivotArea>
    </format>
    <format dxfId="18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17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17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7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17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7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5"/>
          </reference>
          <reference field="8" count="1">
            <x v="2"/>
          </reference>
        </references>
      </pivotArea>
    </format>
    <format dxfId="17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17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0"/>
          </reference>
        </references>
      </pivotArea>
    </format>
    <format dxfId="17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17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1"/>
          </reference>
          <reference field="8" count="1">
            <x v="1"/>
          </reference>
        </references>
      </pivotArea>
    </format>
    <format dxfId="17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2"/>
          </reference>
          <reference field="8" count="1">
            <x v="1"/>
          </reference>
        </references>
      </pivotArea>
    </format>
    <format dxfId="16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3"/>
          </reference>
          <reference field="8" count="1">
            <x v="1"/>
          </reference>
        </references>
      </pivotArea>
    </format>
    <format dxfId="16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16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16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16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16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"/>
          </reference>
          <reference field="8" count="1">
            <x v="0"/>
          </reference>
        </references>
      </pivotArea>
    </format>
    <format dxfId="16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16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0"/>
          </reference>
          <reference field="8" count="1">
            <x v="1"/>
          </reference>
        </references>
      </pivotArea>
    </format>
    <format dxfId="16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16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5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15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15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15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5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15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5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6"/>
          </reference>
          <reference field="8" count="2">
            <x v="0"/>
            <x v="1"/>
          </reference>
        </references>
      </pivotArea>
    </format>
    <format dxfId="15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15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66"/>
          </reference>
          <reference field="8" count="1">
            <x v="2"/>
          </reference>
        </references>
      </pivotArea>
    </format>
    <format dxfId="15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14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148">
      <pivotArea dataOnly="0" labelOnly="1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7" count="1" selected="0">
            <x v="172"/>
          </reference>
          <reference field="8" count="1">
            <x v="1"/>
          </reference>
        </references>
      </pivotArea>
    </format>
    <format dxfId="14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83"/>
          </reference>
          <reference field="8" count="1">
            <x v="3"/>
          </reference>
        </references>
      </pivotArea>
    </format>
    <format dxfId="14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1"/>
          </reference>
        </references>
      </pivotArea>
    </format>
    <format dxfId="14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1"/>
          </reference>
          <reference field="8" count="1">
            <x v="2"/>
          </reference>
        </references>
      </pivotArea>
    </format>
    <format dxfId="14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3"/>
          </reference>
          <reference field="8" count="1">
            <x v="2"/>
          </reference>
        </references>
      </pivotArea>
    </format>
    <format dxfId="14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1"/>
            <x v="3"/>
          </reference>
        </references>
      </pivotArea>
    </format>
    <format dxfId="142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41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90"/>
          </reference>
          <reference field="8" count="1">
            <x v="2"/>
          </reference>
        </references>
      </pivotArea>
    </format>
    <format dxfId="140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39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3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13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58"/>
          </reference>
          <reference field="8" count="1">
            <x v="3"/>
          </reference>
        </references>
      </pivotArea>
    </format>
    <format dxfId="13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2"/>
          </reference>
          <reference field="8" count="1">
            <x v="1"/>
          </reference>
        </references>
      </pivotArea>
    </format>
    <format dxfId="13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13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84"/>
          </reference>
          <reference field="8" count="1">
            <x v="2"/>
          </reference>
        </references>
      </pivotArea>
    </format>
    <format dxfId="133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132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31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4"/>
          </reference>
          <reference field="8" count="1">
            <x v="1"/>
          </reference>
        </references>
      </pivotArea>
    </format>
    <format dxfId="130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5"/>
          </reference>
          <reference field="8" count="1">
            <x v="2"/>
          </reference>
        </references>
      </pivotArea>
    </format>
    <format dxfId="129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28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27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1"/>
          </reference>
        </references>
      </pivotArea>
    </format>
    <format dxfId="126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125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5"/>
          </reference>
          <reference field="8" count="1">
            <x v="2"/>
          </reference>
        </references>
      </pivotArea>
    </format>
    <format dxfId="124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6"/>
          </reference>
          <reference field="8" count="1">
            <x v="2"/>
          </reference>
        </references>
      </pivotArea>
    </format>
    <format dxfId="123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122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58"/>
          </reference>
          <reference field="8" count="1">
            <x v="0"/>
          </reference>
        </references>
      </pivotArea>
    </format>
    <format dxfId="121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20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19"/>
          </reference>
          <reference field="8" count="1">
            <x v="1"/>
          </reference>
        </references>
      </pivotArea>
    </format>
    <format dxfId="119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18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1"/>
          </reference>
        </references>
      </pivotArea>
    </format>
    <format dxfId="117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7"/>
          </reference>
          <reference field="8" count="1">
            <x v="1"/>
          </reference>
        </references>
      </pivotArea>
    </format>
    <format dxfId="116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8"/>
          </reference>
          <reference field="8" count="1">
            <x v="2"/>
          </reference>
        </references>
      </pivotArea>
    </format>
    <format dxfId="115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9"/>
          </reference>
          <reference field="8" count="1">
            <x v="1"/>
          </reference>
        </references>
      </pivotArea>
    </format>
    <format dxfId="114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0"/>
          </reference>
          <reference field="8" count="1">
            <x v="0"/>
          </reference>
        </references>
      </pivotArea>
    </format>
    <format dxfId="113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1"/>
          </reference>
          <reference field="8" count="1">
            <x v="1"/>
          </reference>
        </references>
      </pivotArea>
    </format>
    <format dxfId="112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2"/>
          </reference>
          <reference field="8" count="1">
            <x v="0"/>
          </reference>
        </references>
      </pivotArea>
    </format>
    <format dxfId="111">
      <pivotArea dataOnly="0" labelOnly="1" fieldPosition="0">
        <references count="4">
          <reference field="5" count="1" selected="0">
            <x v="5"/>
          </reference>
          <reference field="6" count="1" selected="0">
            <x v="2"/>
          </reference>
          <reference field="7" count="1" selected="0">
            <x v="66"/>
          </reference>
          <reference field="8" count="1">
            <x v="4"/>
          </reference>
        </references>
      </pivotArea>
    </format>
    <format dxfId="110">
      <pivotArea dataOnly="0" labelOnly="1" fieldPosition="0">
        <references count="1">
          <reference field="0" count="0"/>
        </references>
      </pivotArea>
    </format>
    <format dxfId="109">
      <pivotArea dataOnly="0" labelOnly="1" grandCol="1" outline="0" fieldPosition="0"/>
    </format>
    <format dxfId="108">
      <pivotArea type="all" dataOnly="0" outline="0" fieldPosition="0"/>
    </format>
    <format dxfId="107">
      <pivotArea outline="0" collapsedLevelsAreSubtotals="1" fieldPosition="0"/>
    </format>
    <format dxfId="106">
      <pivotArea type="origin" dataOnly="0" labelOnly="1" outline="0" fieldPosition="0"/>
    </format>
    <format dxfId="105">
      <pivotArea field="0" type="button" dataOnly="0" labelOnly="1" outline="0" axis="axisCol" fieldPosition="0"/>
    </format>
    <format dxfId="104">
      <pivotArea type="topRight" dataOnly="0" labelOnly="1" outline="0" fieldPosition="0"/>
    </format>
    <format dxfId="103">
      <pivotArea field="5" type="button" dataOnly="0" labelOnly="1" outline="0" axis="axisRow" fieldPosition="0"/>
    </format>
    <format dxfId="102">
      <pivotArea field="7" type="button" dataOnly="0" labelOnly="1" outline="0" axis="axisRow" fieldPosition="1"/>
    </format>
    <format dxfId="101">
      <pivotArea field="6" type="button" dataOnly="0" labelOnly="1" outline="0" axis="axisRow" fieldPosition="2"/>
    </format>
    <format dxfId="100">
      <pivotArea field="8" type="button" dataOnly="0" labelOnly="1" outline="0" axis="axisRow" fieldPosition="3"/>
    </format>
    <format dxfId="99">
      <pivotArea dataOnly="0" labelOnly="1" fieldPosition="0">
        <references count="1">
          <reference field="5" count="0"/>
        </references>
      </pivotArea>
    </format>
    <format dxfId="98">
      <pivotArea dataOnly="0" labelOnly="1" grandRow="1" outline="0" fieldPosition="0"/>
    </format>
    <format dxfId="97">
      <pivotArea dataOnly="0" labelOnly="1" fieldPosition="0">
        <references count="2">
          <reference field="5" count="1" selected="0">
            <x v="0"/>
          </reference>
          <reference field="7" count="24">
            <x v="2"/>
            <x v="3"/>
            <x v="4"/>
            <x v="20"/>
            <x v="23"/>
            <x v="50"/>
            <x v="65"/>
            <x v="97"/>
            <x v="101"/>
            <x v="109"/>
            <x v="110"/>
            <x v="124"/>
            <x v="131"/>
            <x v="132"/>
            <x v="134"/>
            <x v="135"/>
            <x v="136"/>
            <x v="137"/>
            <x v="146"/>
            <x v="151"/>
            <x v="152"/>
            <x v="153"/>
            <x v="170"/>
            <x v="171"/>
          </reference>
        </references>
      </pivotArea>
    </format>
    <format dxfId="96">
      <pivotArea dataOnly="0" labelOnly="1" fieldPosition="0">
        <references count="2">
          <reference field="5" count="1" selected="0">
            <x v="1"/>
          </reference>
          <reference field="7" count="20">
            <x v="2"/>
            <x v="3"/>
            <x v="14"/>
            <x v="20"/>
            <x v="30"/>
            <x v="50"/>
            <x v="65"/>
            <x v="101"/>
            <x v="110"/>
            <x v="124"/>
            <x v="131"/>
            <x v="132"/>
            <x v="134"/>
            <x v="136"/>
            <x v="146"/>
            <x v="166"/>
            <x v="170"/>
            <x v="171"/>
            <x v="172"/>
            <x v="183"/>
          </reference>
        </references>
      </pivotArea>
    </format>
    <format dxfId="95">
      <pivotArea dataOnly="0" labelOnly="1" fieldPosition="0">
        <references count="2">
          <reference field="5" count="1" selected="0">
            <x v="2"/>
          </reference>
          <reference field="7" count="13">
            <x v="23"/>
            <x v="41"/>
            <x v="43"/>
            <x v="50"/>
            <x v="65"/>
            <x v="90"/>
            <x v="131"/>
            <x v="134"/>
            <x v="136"/>
            <x v="158"/>
            <x v="162"/>
            <x v="163"/>
            <x v="184"/>
          </reference>
        </references>
      </pivotArea>
    </format>
    <format dxfId="94">
      <pivotArea dataOnly="0" labelOnly="1" fieldPosition="0">
        <references count="2">
          <reference field="5" count="1" selected="0">
            <x v="3"/>
          </reference>
          <reference field="7" count="10">
            <x v="50"/>
            <x v="65"/>
            <x v="74"/>
            <x v="75"/>
            <x v="131"/>
            <x v="134"/>
            <x v="137"/>
            <x v="163"/>
            <x v="175"/>
            <x v="176"/>
          </reference>
        </references>
      </pivotArea>
    </format>
    <format dxfId="93">
      <pivotArea dataOnly="0" labelOnly="1" fieldPosition="0">
        <references count="2">
          <reference field="5" count="1" selected="0">
            <x v="4"/>
          </reference>
          <reference field="7" count="12">
            <x v="50"/>
            <x v="58"/>
            <x v="65"/>
            <x v="119"/>
            <x v="131"/>
            <x v="134"/>
            <x v="177"/>
            <x v="178"/>
            <x v="179"/>
            <x v="180"/>
            <x v="181"/>
            <x v="182"/>
          </reference>
        </references>
      </pivotArea>
    </format>
    <format dxfId="92">
      <pivotArea dataOnly="0" labelOnly="1" fieldPosition="0">
        <references count="2">
          <reference field="5" count="1" selected="0">
            <x v="5"/>
          </reference>
          <reference field="7" count="1">
            <x v="66"/>
          </reference>
        </references>
      </pivotArea>
    </format>
    <format dxfId="91">
      <pivotArea dataOnly="0" labelOnly="1" fieldPosition="0">
        <references count="3">
          <reference field="5" count="1" selected="0">
            <x v="0"/>
          </reference>
          <reference field="6" count="1">
            <x v="0"/>
          </reference>
          <reference field="7" count="1" selected="0">
            <x v="2"/>
          </reference>
        </references>
      </pivotArea>
    </format>
    <format dxfId="90">
      <pivotArea dataOnly="0" labelOnly="1" fieldPosition="0">
        <references count="3">
          <reference field="5" count="1" selected="0">
            <x v="1"/>
          </reference>
          <reference field="6" count="1">
            <x v="1"/>
          </reference>
          <reference field="7" count="1" selected="0">
            <x v="172"/>
          </reference>
        </references>
      </pivotArea>
    </format>
    <format dxfId="89">
      <pivotArea dataOnly="0" labelOnly="1" fieldPosition="0">
        <references count="3">
          <reference field="5" count="1" selected="0">
            <x v="1"/>
          </reference>
          <reference field="6" count="1">
            <x v="0"/>
          </reference>
          <reference field="7" count="1" selected="0">
            <x v="183"/>
          </reference>
        </references>
      </pivotArea>
    </format>
    <format dxfId="88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50"/>
          </reference>
        </references>
      </pivotArea>
    </format>
    <format dxfId="87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58"/>
          </reference>
        </references>
      </pivotArea>
    </format>
    <format dxfId="86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19"/>
          </reference>
        </references>
      </pivotArea>
    </format>
    <format dxfId="85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31"/>
          </reference>
        </references>
      </pivotArea>
    </format>
    <format dxfId="84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77"/>
          </reference>
        </references>
      </pivotArea>
    </format>
    <format dxfId="83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80"/>
          </reference>
        </references>
      </pivotArea>
    </format>
    <format dxfId="82">
      <pivotArea dataOnly="0" labelOnly="1" fieldPosition="0">
        <references count="3">
          <reference field="5" count="1" selected="0">
            <x v="5"/>
          </reference>
          <reference field="6" count="1">
            <x v="2"/>
          </reference>
          <reference field="7" count="1" selected="0">
            <x v="66"/>
          </reference>
        </references>
      </pivotArea>
    </format>
    <format dxfId="8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8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7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"/>
          </reference>
        </references>
      </pivotArea>
    </format>
    <format dxfId="7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7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2"/>
          </reference>
        </references>
      </pivotArea>
    </format>
    <format dxfId="7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7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7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97"/>
          </reference>
          <reference field="8" count="1">
            <x v="1"/>
          </reference>
        </references>
      </pivotArea>
    </format>
    <format dxfId="7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7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9"/>
          </reference>
          <reference field="8" count="1">
            <x v="3"/>
          </reference>
        </references>
      </pivotArea>
    </format>
    <format dxfId="7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7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6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6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6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6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5"/>
          </reference>
          <reference field="8" count="1">
            <x v="2"/>
          </reference>
        </references>
      </pivotArea>
    </format>
    <format dxfId="6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6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0"/>
          </reference>
        </references>
      </pivotArea>
    </format>
    <format dxfId="6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6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1"/>
          </reference>
          <reference field="8" count="1">
            <x v="1"/>
          </reference>
        </references>
      </pivotArea>
    </format>
    <format dxfId="6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2"/>
          </reference>
          <reference field="8" count="1">
            <x v="1"/>
          </reference>
        </references>
      </pivotArea>
    </format>
    <format dxfId="6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3"/>
          </reference>
          <reference field="8" count="1">
            <x v="1"/>
          </reference>
        </references>
      </pivotArea>
    </format>
    <format dxfId="5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5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5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5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5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"/>
          </reference>
          <reference field="8" count="1">
            <x v="0"/>
          </reference>
        </references>
      </pivotArea>
    </format>
    <format dxfId="5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5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0"/>
          </reference>
          <reference field="8" count="1">
            <x v="1"/>
          </reference>
        </references>
      </pivotArea>
    </format>
    <format dxfId="5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5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5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4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4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4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4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4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4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6"/>
          </reference>
          <reference field="8" count="2">
            <x v="0"/>
            <x v="1"/>
          </reference>
        </references>
      </pivotArea>
    </format>
    <format dxfId="4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4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66"/>
          </reference>
          <reference field="8" count="1">
            <x v="2"/>
          </reference>
        </references>
      </pivotArea>
    </format>
    <format dxfId="4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4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39">
      <pivotArea dataOnly="0" labelOnly="1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7" count="1" selected="0">
            <x v="172"/>
          </reference>
          <reference field="8" count="1">
            <x v="1"/>
          </reference>
        </references>
      </pivotArea>
    </format>
    <format dxfId="3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83"/>
          </reference>
          <reference field="8" count="1">
            <x v="3"/>
          </reference>
        </references>
      </pivotArea>
    </format>
    <format dxfId="3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1"/>
          </reference>
        </references>
      </pivotArea>
    </format>
    <format dxfId="3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1"/>
          </reference>
          <reference field="8" count="1">
            <x v="2"/>
          </reference>
        </references>
      </pivotArea>
    </format>
    <format dxfId="3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3"/>
          </reference>
          <reference field="8" count="1">
            <x v="2"/>
          </reference>
        </references>
      </pivotArea>
    </format>
    <format dxfId="3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1"/>
            <x v="3"/>
          </reference>
        </references>
      </pivotArea>
    </format>
    <format dxfId="3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32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90"/>
          </reference>
          <reference field="8" count="1">
            <x v="2"/>
          </reference>
        </references>
      </pivotArea>
    </format>
    <format dxfId="31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30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29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2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58"/>
          </reference>
          <reference field="8" count="1">
            <x v="3"/>
          </reference>
        </references>
      </pivotArea>
    </format>
    <format dxfId="2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2"/>
          </reference>
          <reference field="8" count="1">
            <x v="1"/>
          </reference>
        </references>
      </pivotArea>
    </format>
    <format dxfId="2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2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84"/>
          </reference>
          <reference field="8" count="1">
            <x v="2"/>
          </reference>
        </references>
      </pivotArea>
    </format>
    <format dxfId="24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23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22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4"/>
          </reference>
          <reference field="8" count="1">
            <x v="1"/>
          </reference>
        </references>
      </pivotArea>
    </format>
    <format dxfId="21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5"/>
          </reference>
          <reference field="8" count="1">
            <x v="2"/>
          </reference>
        </references>
      </pivotArea>
    </format>
    <format dxfId="20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9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8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1"/>
          </reference>
        </references>
      </pivotArea>
    </format>
    <format dxfId="17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16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5"/>
          </reference>
          <reference field="8" count="1">
            <x v="2"/>
          </reference>
        </references>
      </pivotArea>
    </format>
    <format dxfId="15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6"/>
          </reference>
          <reference field="8" count="1">
            <x v="2"/>
          </reference>
        </references>
      </pivotArea>
    </format>
    <format dxfId="14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13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58"/>
          </reference>
          <reference field="8" count="1">
            <x v="0"/>
          </reference>
        </references>
      </pivotArea>
    </format>
    <format dxfId="12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1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19"/>
          </reference>
          <reference field="8" count="1">
            <x v="1"/>
          </reference>
        </references>
      </pivotArea>
    </format>
    <format dxfId="10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9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1"/>
          </reference>
        </references>
      </pivotArea>
    </format>
    <format dxfId="8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7"/>
          </reference>
          <reference field="8" count="1">
            <x v="1"/>
          </reference>
        </references>
      </pivotArea>
    </format>
    <format dxfId="7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8"/>
          </reference>
          <reference field="8" count="1">
            <x v="2"/>
          </reference>
        </references>
      </pivotArea>
    </format>
    <format dxfId="6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9"/>
          </reference>
          <reference field="8" count="1">
            <x v="1"/>
          </reference>
        </references>
      </pivotArea>
    </format>
    <format dxfId="5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0"/>
          </reference>
          <reference field="8" count="1">
            <x v="0"/>
          </reference>
        </references>
      </pivotArea>
    </format>
    <format dxfId="4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1"/>
          </reference>
          <reference field="8" count="1">
            <x v="1"/>
          </reference>
        </references>
      </pivotArea>
    </format>
    <format dxfId="3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2"/>
          </reference>
          <reference field="8" count="1">
            <x v="0"/>
          </reference>
        </references>
      </pivotArea>
    </format>
    <format dxfId="2">
      <pivotArea dataOnly="0" labelOnly="1" fieldPosition="0">
        <references count="4">
          <reference field="5" count="1" selected="0">
            <x v="5"/>
          </reference>
          <reference field="6" count="1" selected="0">
            <x v="2"/>
          </reference>
          <reference field="7" count="1" selected="0">
            <x v="66"/>
          </reference>
          <reference field="8" count="1">
            <x v="4"/>
          </reference>
        </references>
      </pivotArea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L613"/>
  <sheetViews>
    <sheetView workbookViewId="0">
      <selection activeCell="F75" sqref="F75:F153"/>
    </sheetView>
  </sheetViews>
  <sheetFormatPr defaultRowHeight="16.5"/>
  <cols>
    <col min="2" max="2" width="9" style="1"/>
    <col min="5" max="5" width="9" style="4"/>
    <col min="8" max="8" width="13.375" customWidth="1"/>
    <col min="12" max="12" width="11.25" customWidth="1"/>
    <col min="13" max="13" width="12.5" customWidth="1"/>
    <col min="14" max="14" width="26.5" customWidth="1"/>
    <col min="15" max="15" width="8.625" customWidth="1"/>
    <col min="16" max="16" width="8" customWidth="1"/>
    <col min="17" max="17" width="10.125" customWidth="1"/>
    <col min="18" max="26" width="8.125" customWidth="1"/>
    <col min="27" max="27" width="7.5" customWidth="1"/>
    <col min="28" max="36" width="8.125" customWidth="1"/>
    <col min="37" max="37" width="10.25" customWidth="1"/>
    <col min="38" max="38" width="6" customWidth="1"/>
    <col min="39" max="40" width="10.25" customWidth="1"/>
    <col min="41" max="41" width="6" customWidth="1"/>
    <col min="42" max="46" width="8.125" customWidth="1"/>
    <col min="47" max="48" width="17.125" customWidth="1"/>
    <col min="49" max="49" width="6" customWidth="1"/>
    <col min="50" max="56" width="8.125" customWidth="1"/>
    <col min="57" max="57" width="11.625" bestFit="1" customWidth="1"/>
    <col min="58" max="58" width="6.25" customWidth="1"/>
  </cols>
  <sheetData>
    <row r="1" spans="1:38">
      <c r="A1" t="s">
        <v>0</v>
      </c>
      <c r="B1" s="1" t="s">
        <v>1</v>
      </c>
      <c r="C1" t="s">
        <v>2</v>
      </c>
      <c r="D1" t="s">
        <v>3</v>
      </c>
      <c r="E1" s="4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2"/>
      <c r="M1" t="s">
        <v>11</v>
      </c>
      <c r="Q1" t="s">
        <v>12</v>
      </c>
    </row>
    <row r="2" spans="1:38" hidden="1">
      <c r="A2" t="s">
        <v>128</v>
      </c>
      <c r="B2" s="1" t="s">
        <v>129</v>
      </c>
      <c r="C2" t="s">
        <v>130</v>
      </c>
      <c r="D2" t="s">
        <v>131</v>
      </c>
      <c r="E2" s="4" t="s">
        <v>35</v>
      </c>
      <c r="F2" t="s">
        <v>31</v>
      </c>
      <c r="G2" t="s">
        <v>32</v>
      </c>
      <c r="H2" t="s">
        <v>36</v>
      </c>
      <c r="I2">
        <v>1</v>
      </c>
      <c r="J2">
        <v>41</v>
      </c>
      <c r="K2" t="s">
        <v>132</v>
      </c>
      <c r="M2" t="s">
        <v>17</v>
      </c>
      <c r="N2" t="s">
        <v>7</v>
      </c>
      <c r="O2" t="s">
        <v>6</v>
      </c>
      <c r="P2" t="s">
        <v>8</v>
      </c>
      <c r="Q2" t="s">
        <v>18</v>
      </c>
      <c r="R2" t="s">
        <v>19</v>
      </c>
      <c r="S2" t="s">
        <v>133</v>
      </c>
      <c r="T2" t="s">
        <v>20</v>
      </c>
      <c r="U2" t="s">
        <v>21</v>
      </c>
      <c r="V2" t="s">
        <v>22</v>
      </c>
      <c r="W2" t="s">
        <v>23</v>
      </c>
      <c r="X2" t="s">
        <v>24</v>
      </c>
      <c r="Y2" t="s">
        <v>25</v>
      </c>
      <c r="Z2" t="s">
        <v>26</v>
      </c>
      <c r="AA2" t="s">
        <v>27</v>
      </c>
      <c r="AB2" t="s">
        <v>28</v>
      </c>
      <c r="AC2" t="s">
        <v>128</v>
      </c>
      <c r="AD2" t="s">
        <v>134</v>
      </c>
      <c r="AE2" t="s">
        <v>135</v>
      </c>
      <c r="AF2" t="s">
        <v>136</v>
      </c>
      <c r="AG2" t="s">
        <v>137</v>
      </c>
      <c r="AH2" t="s">
        <v>138</v>
      </c>
      <c r="AI2" t="s">
        <v>139</v>
      </c>
      <c r="AJ2" t="s">
        <v>29</v>
      </c>
      <c r="AK2" t="s">
        <v>140</v>
      </c>
      <c r="AL2" t="s">
        <v>30</v>
      </c>
    </row>
    <row r="3" spans="1:38" hidden="1">
      <c r="A3" t="s">
        <v>128</v>
      </c>
      <c r="B3" s="1" t="s">
        <v>129</v>
      </c>
      <c r="C3" t="s">
        <v>130</v>
      </c>
      <c r="D3" t="s">
        <v>131</v>
      </c>
      <c r="E3" s="4" t="s">
        <v>103</v>
      </c>
      <c r="F3" t="s">
        <v>31</v>
      </c>
      <c r="G3" t="s">
        <v>32</v>
      </c>
      <c r="H3" t="s">
        <v>80</v>
      </c>
      <c r="I3">
        <v>2</v>
      </c>
      <c r="J3">
        <v>45</v>
      </c>
      <c r="K3" t="s">
        <v>132</v>
      </c>
      <c r="M3" t="s">
        <v>31</v>
      </c>
      <c r="N3" t="s">
        <v>33</v>
      </c>
      <c r="O3" t="s">
        <v>32</v>
      </c>
      <c r="P3">
        <v>2</v>
      </c>
      <c r="Q3" s="3"/>
      <c r="R3" s="3"/>
      <c r="S3" s="3"/>
      <c r="T3" s="3"/>
      <c r="U3" s="3"/>
      <c r="V3" s="3"/>
      <c r="W3" s="3">
        <v>1</v>
      </c>
      <c r="X3" s="3"/>
      <c r="Y3" s="3">
        <v>1</v>
      </c>
      <c r="Z3" s="3"/>
      <c r="AA3" s="3"/>
      <c r="AB3" s="3"/>
      <c r="AC3" s="3"/>
      <c r="AD3" s="3"/>
      <c r="AE3" s="3"/>
      <c r="AF3" s="3"/>
      <c r="AG3" s="3">
        <v>2</v>
      </c>
      <c r="AH3" s="3">
        <v>1</v>
      </c>
      <c r="AI3" s="3">
        <v>1</v>
      </c>
      <c r="AJ3" s="3"/>
      <c r="AK3" s="3"/>
      <c r="AL3" s="3">
        <v>6</v>
      </c>
    </row>
    <row r="4" spans="1:38" hidden="1">
      <c r="A4" t="s">
        <v>128</v>
      </c>
      <c r="B4" s="1" t="s">
        <v>129</v>
      </c>
      <c r="C4" t="s">
        <v>130</v>
      </c>
      <c r="D4" t="s">
        <v>131</v>
      </c>
      <c r="E4" s="4" t="s">
        <v>77</v>
      </c>
      <c r="F4" t="s">
        <v>31</v>
      </c>
      <c r="G4" t="s">
        <v>32</v>
      </c>
      <c r="H4" t="s">
        <v>51</v>
      </c>
      <c r="I4">
        <v>2</v>
      </c>
      <c r="J4">
        <v>47</v>
      </c>
      <c r="K4" t="s">
        <v>132</v>
      </c>
      <c r="N4" t="s">
        <v>71</v>
      </c>
      <c r="O4" t="s">
        <v>32</v>
      </c>
      <c r="P4">
        <v>1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>
        <v>3</v>
      </c>
      <c r="AD4" s="3"/>
      <c r="AE4" s="3"/>
      <c r="AF4" s="3">
        <v>1</v>
      </c>
      <c r="AG4" s="3">
        <v>2</v>
      </c>
      <c r="AH4" s="3">
        <v>2</v>
      </c>
      <c r="AI4" s="3">
        <v>1</v>
      </c>
      <c r="AJ4" s="3"/>
      <c r="AK4" s="3"/>
      <c r="AL4" s="3">
        <v>9</v>
      </c>
    </row>
    <row r="5" spans="1:38" hidden="1">
      <c r="A5" t="s">
        <v>128</v>
      </c>
      <c r="B5" s="1" t="s">
        <v>129</v>
      </c>
      <c r="C5" t="s">
        <v>130</v>
      </c>
      <c r="D5" t="s">
        <v>131</v>
      </c>
      <c r="E5" s="4" t="s">
        <v>91</v>
      </c>
      <c r="F5" t="s">
        <v>31</v>
      </c>
      <c r="G5" t="s">
        <v>32</v>
      </c>
      <c r="H5" t="s">
        <v>57</v>
      </c>
      <c r="I5">
        <v>2</v>
      </c>
      <c r="J5">
        <v>27</v>
      </c>
      <c r="K5" t="s">
        <v>132</v>
      </c>
      <c r="N5" t="s">
        <v>34</v>
      </c>
      <c r="O5" t="s">
        <v>32</v>
      </c>
      <c r="P5">
        <v>2</v>
      </c>
      <c r="Q5" s="3"/>
      <c r="R5" s="3"/>
      <c r="S5" s="3"/>
      <c r="T5" s="3"/>
      <c r="U5" s="3">
        <v>1</v>
      </c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>
        <v>1</v>
      </c>
    </row>
    <row r="6" spans="1:38" hidden="1">
      <c r="A6" t="s">
        <v>128</v>
      </c>
      <c r="B6" s="1" t="s">
        <v>129</v>
      </c>
      <c r="C6" t="s">
        <v>130</v>
      </c>
      <c r="D6" t="s">
        <v>131</v>
      </c>
      <c r="E6" s="4" t="s">
        <v>96</v>
      </c>
      <c r="F6" t="s">
        <v>31</v>
      </c>
      <c r="G6" t="s">
        <v>32</v>
      </c>
      <c r="H6" t="s">
        <v>71</v>
      </c>
      <c r="I6">
        <v>1</v>
      </c>
      <c r="J6">
        <v>38</v>
      </c>
      <c r="K6" t="s">
        <v>132</v>
      </c>
      <c r="N6" t="s">
        <v>36</v>
      </c>
      <c r="O6" t="s">
        <v>32</v>
      </c>
      <c r="P6">
        <v>1</v>
      </c>
      <c r="Q6" s="3"/>
      <c r="R6" s="3"/>
      <c r="S6" s="3"/>
      <c r="T6" s="3"/>
      <c r="U6" s="3"/>
      <c r="V6" s="3"/>
      <c r="W6" s="3"/>
      <c r="X6" s="3"/>
      <c r="Y6" s="3">
        <v>1</v>
      </c>
      <c r="Z6" s="3"/>
      <c r="AA6" s="3"/>
      <c r="AB6" s="3"/>
      <c r="AC6" s="3">
        <v>5</v>
      </c>
      <c r="AD6" s="3">
        <v>2</v>
      </c>
      <c r="AE6" s="3"/>
      <c r="AF6" s="3">
        <v>4</v>
      </c>
      <c r="AG6" s="3">
        <v>1</v>
      </c>
      <c r="AH6" s="3"/>
      <c r="AI6" s="3">
        <v>1</v>
      </c>
      <c r="AJ6" s="3"/>
      <c r="AK6" s="3"/>
      <c r="AL6" s="3">
        <v>14</v>
      </c>
    </row>
    <row r="7" spans="1:38" hidden="1">
      <c r="A7" t="s">
        <v>128</v>
      </c>
      <c r="B7" s="1" t="s">
        <v>141</v>
      </c>
      <c r="C7" t="s">
        <v>142</v>
      </c>
      <c r="D7" t="s">
        <v>131</v>
      </c>
      <c r="E7" s="4" t="s">
        <v>85</v>
      </c>
      <c r="F7" t="s">
        <v>31</v>
      </c>
      <c r="G7" t="s">
        <v>32</v>
      </c>
      <c r="H7" t="s">
        <v>53</v>
      </c>
      <c r="I7">
        <v>3</v>
      </c>
      <c r="J7">
        <v>54</v>
      </c>
      <c r="K7" t="s">
        <v>132</v>
      </c>
      <c r="N7" t="s">
        <v>73</v>
      </c>
      <c r="O7" t="s">
        <v>32</v>
      </c>
      <c r="P7">
        <v>3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>
        <v>2</v>
      </c>
      <c r="AG7" s="3"/>
      <c r="AH7" s="3"/>
      <c r="AI7" s="3"/>
      <c r="AJ7" s="3"/>
      <c r="AK7" s="3"/>
      <c r="AL7" s="3">
        <v>2</v>
      </c>
    </row>
    <row r="8" spans="1:38" hidden="1">
      <c r="A8" t="s">
        <v>128</v>
      </c>
      <c r="B8" s="1" t="s">
        <v>141</v>
      </c>
      <c r="C8" t="s">
        <v>142</v>
      </c>
      <c r="D8" t="s">
        <v>131</v>
      </c>
      <c r="E8" s="4" t="s">
        <v>13</v>
      </c>
      <c r="F8" t="s">
        <v>31</v>
      </c>
      <c r="G8" t="s">
        <v>32</v>
      </c>
      <c r="H8" t="s">
        <v>16</v>
      </c>
      <c r="I8">
        <v>4</v>
      </c>
      <c r="J8">
        <v>43</v>
      </c>
      <c r="K8" t="s">
        <v>132</v>
      </c>
      <c r="N8" t="s">
        <v>16</v>
      </c>
      <c r="O8" t="s">
        <v>32</v>
      </c>
      <c r="P8">
        <v>3</v>
      </c>
      <c r="Q8" s="3"/>
      <c r="R8" s="3"/>
      <c r="S8" s="3"/>
      <c r="T8" s="3"/>
      <c r="U8" s="3"/>
      <c r="V8" s="3"/>
      <c r="W8" s="3">
        <v>1</v>
      </c>
      <c r="X8" s="3"/>
      <c r="Y8" s="3">
        <v>1</v>
      </c>
      <c r="Z8" s="3"/>
      <c r="AA8" s="3"/>
      <c r="AB8" s="3"/>
      <c r="AC8" s="3"/>
      <c r="AD8" s="3"/>
      <c r="AE8" s="3"/>
      <c r="AF8" s="3"/>
      <c r="AG8" s="3">
        <v>11</v>
      </c>
      <c r="AH8" s="3">
        <v>9</v>
      </c>
      <c r="AI8" s="3">
        <v>4</v>
      </c>
      <c r="AJ8" s="3"/>
      <c r="AK8" s="3"/>
      <c r="AL8" s="3">
        <v>26</v>
      </c>
    </row>
    <row r="9" spans="1:38" hidden="1">
      <c r="A9" t="s">
        <v>128</v>
      </c>
      <c r="B9" s="1" t="s">
        <v>141</v>
      </c>
      <c r="C9" t="s">
        <v>142</v>
      </c>
      <c r="D9" t="s">
        <v>131</v>
      </c>
      <c r="E9" s="4" t="s">
        <v>84</v>
      </c>
      <c r="F9" t="s">
        <v>31</v>
      </c>
      <c r="G9" t="s">
        <v>32</v>
      </c>
      <c r="H9" t="s">
        <v>81</v>
      </c>
      <c r="I9">
        <v>2</v>
      </c>
      <c r="J9">
        <v>18</v>
      </c>
      <c r="K9" t="s">
        <v>132</v>
      </c>
      <c r="P9">
        <v>4</v>
      </c>
      <c r="Q9" s="3">
        <v>1</v>
      </c>
      <c r="R9" s="3">
        <v>1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>
        <v>11</v>
      </c>
      <c r="AD9" s="3">
        <v>3</v>
      </c>
      <c r="AE9" s="3"/>
      <c r="AF9" s="3"/>
      <c r="AG9" s="3"/>
      <c r="AH9" s="3"/>
      <c r="AI9" s="3"/>
      <c r="AJ9" s="3"/>
      <c r="AK9" s="3"/>
      <c r="AL9" s="3">
        <v>16</v>
      </c>
    </row>
    <row r="10" spans="1:38" hidden="1">
      <c r="A10" t="s">
        <v>128</v>
      </c>
      <c r="B10" s="1" t="s">
        <v>143</v>
      </c>
      <c r="C10" t="s">
        <v>144</v>
      </c>
      <c r="D10" t="s">
        <v>131</v>
      </c>
      <c r="E10" s="4" t="s">
        <v>13</v>
      </c>
      <c r="F10" t="s">
        <v>31</v>
      </c>
      <c r="G10" t="s">
        <v>32</v>
      </c>
      <c r="H10" t="s">
        <v>16</v>
      </c>
      <c r="I10">
        <v>4</v>
      </c>
      <c r="J10">
        <v>55</v>
      </c>
      <c r="K10" t="s">
        <v>132</v>
      </c>
      <c r="N10" t="s">
        <v>46</v>
      </c>
      <c r="O10" t="s">
        <v>32</v>
      </c>
      <c r="P10">
        <v>2</v>
      </c>
      <c r="Q10" s="3">
        <v>1</v>
      </c>
      <c r="R10" s="3"/>
      <c r="S10" s="3"/>
      <c r="T10" s="3"/>
      <c r="U10" s="3"/>
      <c r="V10" s="3"/>
      <c r="W10" s="3"/>
      <c r="X10" s="3"/>
      <c r="Y10" s="3">
        <v>1</v>
      </c>
      <c r="Z10" s="3"/>
      <c r="AA10" s="3"/>
      <c r="AB10" s="3"/>
      <c r="AC10" s="3">
        <v>2</v>
      </c>
      <c r="AD10" s="3"/>
      <c r="AE10" s="3"/>
      <c r="AF10" s="3"/>
      <c r="AG10" s="3">
        <v>1</v>
      </c>
      <c r="AH10" s="3">
        <v>1</v>
      </c>
      <c r="AI10" s="3"/>
      <c r="AJ10" s="3"/>
      <c r="AK10" s="3"/>
      <c r="AL10" s="3">
        <v>6</v>
      </c>
    </row>
    <row r="11" spans="1:38" hidden="1">
      <c r="A11" t="s">
        <v>128</v>
      </c>
      <c r="B11" s="1" t="s">
        <v>143</v>
      </c>
      <c r="C11" t="s">
        <v>144</v>
      </c>
      <c r="D11" t="s">
        <v>131</v>
      </c>
      <c r="E11" s="4" t="s">
        <v>35</v>
      </c>
      <c r="F11" t="s">
        <v>31</v>
      </c>
      <c r="G11" t="s">
        <v>32</v>
      </c>
      <c r="H11" t="s">
        <v>36</v>
      </c>
      <c r="I11">
        <v>1</v>
      </c>
      <c r="J11">
        <v>42</v>
      </c>
      <c r="K11" t="s">
        <v>132</v>
      </c>
      <c r="N11" t="s">
        <v>80</v>
      </c>
      <c r="O11" t="s">
        <v>32</v>
      </c>
      <c r="P11">
        <v>2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v>4</v>
      </c>
      <c r="AD11" s="3">
        <v>3</v>
      </c>
      <c r="AE11" s="3"/>
      <c r="AF11" s="3"/>
      <c r="AG11" s="3"/>
      <c r="AH11" s="3"/>
      <c r="AI11" s="3"/>
      <c r="AJ11" s="3"/>
      <c r="AK11" s="3"/>
      <c r="AL11" s="3">
        <v>7</v>
      </c>
    </row>
    <row r="12" spans="1:38" hidden="1">
      <c r="A12" t="s">
        <v>128</v>
      </c>
      <c r="B12" s="1" t="s">
        <v>143</v>
      </c>
      <c r="C12" t="s">
        <v>144</v>
      </c>
      <c r="D12" t="s">
        <v>131</v>
      </c>
      <c r="E12" s="4" t="s">
        <v>91</v>
      </c>
      <c r="F12" t="s">
        <v>31</v>
      </c>
      <c r="G12" t="s">
        <v>32</v>
      </c>
      <c r="H12" t="s">
        <v>57</v>
      </c>
      <c r="I12">
        <v>2</v>
      </c>
      <c r="J12">
        <v>48</v>
      </c>
      <c r="K12" t="s">
        <v>132</v>
      </c>
      <c r="N12" t="s">
        <v>81</v>
      </c>
      <c r="O12" t="s">
        <v>32</v>
      </c>
      <c r="P12">
        <v>2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2</v>
      </c>
      <c r="AD12" s="3">
        <v>1</v>
      </c>
      <c r="AE12" s="3"/>
      <c r="AF12" s="3"/>
      <c r="AG12" s="3"/>
      <c r="AH12" s="3"/>
      <c r="AI12" s="3"/>
      <c r="AJ12" s="3"/>
      <c r="AK12" s="3"/>
      <c r="AL12" s="3">
        <v>3</v>
      </c>
    </row>
    <row r="13" spans="1:38" hidden="1">
      <c r="A13" t="s">
        <v>128</v>
      </c>
      <c r="B13" s="1" t="s">
        <v>145</v>
      </c>
      <c r="C13" t="s">
        <v>146</v>
      </c>
      <c r="D13" t="s">
        <v>131</v>
      </c>
      <c r="E13" s="4" t="s">
        <v>85</v>
      </c>
      <c r="F13" t="s">
        <v>31</v>
      </c>
      <c r="G13" t="s">
        <v>32</v>
      </c>
      <c r="H13" t="s">
        <v>53</v>
      </c>
      <c r="I13">
        <v>3</v>
      </c>
      <c r="J13">
        <v>51</v>
      </c>
      <c r="K13" t="s">
        <v>132</v>
      </c>
      <c r="N13" t="s">
        <v>147</v>
      </c>
      <c r="O13" t="s">
        <v>32</v>
      </c>
      <c r="P13">
        <v>4</v>
      </c>
      <c r="Q13" s="3">
        <v>2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>
        <v>2</v>
      </c>
      <c r="AE13" s="3"/>
      <c r="AF13" s="3"/>
      <c r="AG13" s="3"/>
      <c r="AH13" s="3"/>
      <c r="AI13" s="3"/>
      <c r="AJ13" s="3"/>
      <c r="AK13" s="3"/>
      <c r="AL13" s="3">
        <v>4</v>
      </c>
    </row>
    <row r="14" spans="1:38" hidden="1">
      <c r="A14" t="s">
        <v>128</v>
      </c>
      <c r="B14" s="1" t="s">
        <v>145</v>
      </c>
      <c r="C14" t="s">
        <v>146</v>
      </c>
      <c r="D14" t="s">
        <v>131</v>
      </c>
      <c r="E14" s="4" t="s">
        <v>13</v>
      </c>
      <c r="F14" t="s">
        <v>31</v>
      </c>
      <c r="G14" t="s">
        <v>32</v>
      </c>
      <c r="H14" t="s">
        <v>16</v>
      </c>
      <c r="I14">
        <v>4</v>
      </c>
      <c r="J14">
        <v>56</v>
      </c>
      <c r="K14" t="s">
        <v>132</v>
      </c>
      <c r="N14" t="s">
        <v>47</v>
      </c>
      <c r="O14" t="s">
        <v>32</v>
      </c>
      <c r="P14">
        <v>2</v>
      </c>
      <c r="Q14" s="3"/>
      <c r="R14" s="3"/>
      <c r="S14" s="3"/>
      <c r="T14" s="3"/>
      <c r="U14" s="3">
        <v>1</v>
      </c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>
        <v>2</v>
      </c>
      <c r="AH14" s="3"/>
      <c r="AI14" s="3"/>
      <c r="AJ14" s="3"/>
      <c r="AK14" s="3"/>
      <c r="AL14" s="3">
        <v>3</v>
      </c>
    </row>
    <row r="15" spans="1:38" hidden="1">
      <c r="A15" t="s">
        <v>128</v>
      </c>
      <c r="B15" s="1" t="s">
        <v>145</v>
      </c>
      <c r="C15" t="s">
        <v>146</v>
      </c>
      <c r="D15" t="s">
        <v>131</v>
      </c>
      <c r="E15" s="4" t="s">
        <v>35</v>
      </c>
      <c r="F15" t="s">
        <v>31</v>
      </c>
      <c r="G15" t="s">
        <v>32</v>
      </c>
      <c r="H15" t="s">
        <v>36</v>
      </c>
      <c r="I15">
        <v>1</v>
      </c>
      <c r="J15">
        <v>53</v>
      </c>
      <c r="K15" t="s">
        <v>132</v>
      </c>
      <c r="N15" t="s">
        <v>48</v>
      </c>
      <c r="O15" t="s">
        <v>32</v>
      </c>
      <c r="P15">
        <v>2</v>
      </c>
      <c r="Q15" s="3"/>
      <c r="R15" s="3"/>
      <c r="S15" s="3"/>
      <c r="T15" s="3"/>
      <c r="U15" s="3"/>
      <c r="V15" s="3"/>
      <c r="W15" s="3">
        <v>4</v>
      </c>
      <c r="X15" s="3"/>
      <c r="Y15" s="3"/>
      <c r="Z15" s="3"/>
      <c r="AA15" s="3"/>
      <c r="AB15" s="3"/>
      <c r="AC15" s="3"/>
      <c r="AD15" s="3"/>
      <c r="AE15" s="3"/>
      <c r="AF15" s="3"/>
      <c r="AG15" s="3">
        <v>11</v>
      </c>
      <c r="AH15" s="3">
        <v>8</v>
      </c>
      <c r="AI15" s="3">
        <v>5</v>
      </c>
      <c r="AJ15" s="3"/>
      <c r="AK15" s="3"/>
      <c r="AL15" s="3">
        <v>28</v>
      </c>
    </row>
    <row r="16" spans="1:38" hidden="1">
      <c r="A16" t="s">
        <v>128</v>
      </c>
      <c r="B16" s="1" t="s">
        <v>145</v>
      </c>
      <c r="C16" t="s">
        <v>146</v>
      </c>
      <c r="D16" t="s">
        <v>131</v>
      </c>
      <c r="E16" s="4" t="s">
        <v>96</v>
      </c>
      <c r="F16" t="s">
        <v>31</v>
      </c>
      <c r="G16" t="s">
        <v>32</v>
      </c>
      <c r="H16" t="s">
        <v>71</v>
      </c>
      <c r="I16">
        <v>1</v>
      </c>
      <c r="J16">
        <v>55</v>
      </c>
      <c r="K16" t="s">
        <v>132</v>
      </c>
      <c r="N16" t="s">
        <v>43</v>
      </c>
      <c r="O16" t="s">
        <v>32</v>
      </c>
      <c r="P16">
        <v>2</v>
      </c>
      <c r="Q16" s="3">
        <v>1</v>
      </c>
      <c r="R16" s="3"/>
      <c r="S16" s="3"/>
      <c r="T16" s="3"/>
      <c r="U16" s="3"/>
      <c r="V16" s="3"/>
      <c r="W16" s="3"/>
      <c r="X16" s="3"/>
      <c r="Y16" s="3">
        <v>1</v>
      </c>
      <c r="Z16" s="3"/>
      <c r="AA16" s="3"/>
      <c r="AB16" s="3"/>
      <c r="AC16" s="3">
        <v>1</v>
      </c>
      <c r="AD16" s="3"/>
      <c r="AE16" s="3"/>
      <c r="AF16" s="3"/>
      <c r="AG16" s="3"/>
      <c r="AH16" s="3"/>
      <c r="AI16" s="3">
        <v>2</v>
      </c>
      <c r="AJ16" s="3"/>
      <c r="AK16" s="3"/>
      <c r="AL16" s="3">
        <v>5</v>
      </c>
    </row>
    <row r="17" spans="1:38" hidden="1">
      <c r="A17" t="s">
        <v>128</v>
      </c>
      <c r="B17" s="1" t="s">
        <v>148</v>
      </c>
      <c r="C17" t="s">
        <v>149</v>
      </c>
      <c r="D17" t="s">
        <v>131</v>
      </c>
      <c r="E17" s="4" t="s">
        <v>85</v>
      </c>
      <c r="F17" t="s">
        <v>31</v>
      </c>
      <c r="G17" t="s">
        <v>32</v>
      </c>
      <c r="H17" t="s">
        <v>53</v>
      </c>
      <c r="I17">
        <v>3</v>
      </c>
      <c r="J17">
        <v>44</v>
      </c>
      <c r="K17" t="s">
        <v>132</v>
      </c>
      <c r="N17" t="s">
        <v>51</v>
      </c>
      <c r="O17" t="s">
        <v>32</v>
      </c>
      <c r="P17">
        <v>2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>
        <v>2</v>
      </c>
      <c r="AD17" s="3">
        <v>1</v>
      </c>
      <c r="AE17" s="3"/>
      <c r="AF17" s="3"/>
      <c r="AG17" s="3"/>
      <c r="AH17" s="3"/>
      <c r="AI17" s="3"/>
      <c r="AJ17" s="3"/>
      <c r="AK17" s="3"/>
      <c r="AL17" s="3">
        <v>3</v>
      </c>
    </row>
    <row r="18" spans="1:38" hidden="1">
      <c r="A18" t="s">
        <v>128</v>
      </c>
      <c r="B18" s="1" t="s">
        <v>148</v>
      </c>
      <c r="C18" t="s">
        <v>149</v>
      </c>
      <c r="D18" t="s">
        <v>131</v>
      </c>
      <c r="E18" s="4" t="s">
        <v>13</v>
      </c>
      <c r="F18" t="s">
        <v>31</v>
      </c>
      <c r="G18" t="s">
        <v>32</v>
      </c>
      <c r="H18" t="s">
        <v>16</v>
      </c>
      <c r="I18">
        <v>4</v>
      </c>
      <c r="J18">
        <v>53</v>
      </c>
      <c r="K18" t="s">
        <v>132</v>
      </c>
      <c r="N18" t="s">
        <v>53</v>
      </c>
      <c r="O18" t="s">
        <v>32</v>
      </c>
      <c r="P18">
        <v>3</v>
      </c>
      <c r="Q18" s="3"/>
      <c r="R18" s="3"/>
      <c r="S18" s="3"/>
      <c r="T18" s="3"/>
      <c r="U18" s="3"/>
      <c r="V18" s="3"/>
      <c r="W18" s="3">
        <v>1</v>
      </c>
      <c r="X18" s="3">
        <v>1</v>
      </c>
      <c r="Y18" s="3"/>
      <c r="Z18" s="3"/>
      <c r="AA18" s="3"/>
      <c r="AB18" s="3"/>
      <c r="AC18" s="3">
        <v>4</v>
      </c>
      <c r="AD18" s="3">
        <v>1</v>
      </c>
      <c r="AE18" s="3"/>
      <c r="AF18" s="3">
        <v>2</v>
      </c>
      <c r="AG18" s="3">
        <v>6</v>
      </c>
      <c r="AH18" s="3">
        <v>5</v>
      </c>
      <c r="AI18" s="3"/>
      <c r="AJ18" s="3"/>
      <c r="AK18" s="3"/>
      <c r="AL18" s="3">
        <v>20</v>
      </c>
    </row>
    <row r="19" spans="1:38" hidden="1">
      <c r="A19" t="s">
        <v>128</v>
      </c>
      <c r="B19" s="1" t="s">
        <v>150</v>
      </c>
      <c r="C19" t="s">
        <v>151</v>
      </c>
      <c r="D19" t="s">
        <v>131</v>
      </c>
      <c r="E19" s="4" t="s">
        <v>13</v>
      </c>
      <c r="F19" t="s">
        <v>31</v>
      </c>
      <c r="G19" t="s">
        <v>32</v>
      </c>
      <c r="H19" t="s">
        <v>16</v>
      </c>
      <c r="I19">
        <v>4</v>
      </c>
      <c r="J19">
        <v>29</v>
      </c>
      <c r="K19" t="s">
        <v>132</v>
      </c>
      <c r="N19" t="s">
        <v>54</v>
      </c>
      <c r="O19" t="s">
        <v>32</v>
      </c>
      <c r="P19">
        <v>3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>
        <v>2</v>
      </c>
      <c r="AF19" s="3">
        <v>5</v>
      </c>
      <c r="AG19" s="3"/>
      <c r="AH19" s="3"/>
      <c r="AI19" s="3"/>
      <c r="AJ19" s="3"/>
      <c r="AK19" s="3"/>
      <c r="AL19" s="3">
        <v>7</v>
      </c>
    </row>
    <row r="20" spans="1:38" hidden="1">
      <c r="A20" t="s">
        <v>128</v>
      </c>
      <c r="B20" s="1" t="s">
        <v>152</v>
      </c>
      <c r="C20" t="s">
        <v>153</v>
      </c>
      <c r="D20" t="s">
        <v>131</v>
      </c>
      <c r="E20" s="4" t="s">
        <v>13</v>
      </c>
      <c r="F20" t="s">
        <v>31</v>
      </c>
      <c r="G20" t="s">
        <v>32</v>
      </c>
      <c r="H20" t="s">
        <v>16</v>
      </c>
      <c r="I20">
        <v>4</v>
      </c>
      <c r="J20">
        <v>46</v>
      </c>
      <c r="K20" t="s">
        <v>132</v>
      </c>
      <c r="N20" t="s">
        <v>57</v>
      </c>
      <c r="O20" t="s">
        <v>32</v>
      </c>
      <c r="P20">
        <v>2</v>
      </c>
      <c r="Q20" s="3">
        <v>3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>
        <v>3</v>
      </c>
      <c r="AD20" s="3">
        <v>1</v>
      </c>
      <c r="AE20" s="3"/>
      <c r="AF20" s="3">
        <v>1</v>
      </c>
      <c r="AG20" s="3"/>
      <c r="AH20" s="3"/>
      <c r="AI20" s="3"/>
      <c r="AJ20" s="3"/>
      <c r="AK20" s="3"/>
      <c r="AL20" s="3">
        <v>8</v>
      </c>
    </row>
    <row r="21" spans="1:38" hidden="1">
      <c r="A21" t="s">
        <v>128</v>
      </c>
      <c r="B21" s="1" t="s">
        <v>152</v>
      </c>
      <c r="C21" t="s">
        <v>153</v>
      </c>
      <c r="D21" t="s">
        <v>131</v>
      </c>
      <c r="E21" s="4" t="s">
        <v>103</v>
      </c>
      <c r="F21" t="s">
        <v>31</v>
      </c>
      <c r="G21" t="s">
        <v>32</v>
      </c>
      <c r="H21" t="s">
        <v>80</v>
      </c>
      <c r="I21">
        <v>2</v>
      </c>
      <c r="J21">
        <v>54</v>
      </c>
      <c r="K21" t="s">
        <v>132</v>
      </c>
      <c r="N21" t="s">
        <v>56</v>
      </c>
      <c r="O21" t="s">
        <v>32</v>
      </c>
      <c r="P21">
        <v>1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>
        <v>12</v>
      </c>
      <c r="AH21" s="3">
        <v>6</v>
      </c>
      <c r="AI21" s="3"/>
      <c r="AJ21" s="3"/>
      <c r="AK21" s="3"/>
      <c r="AL21" s="3">
        <v>18</v>
      </c>
    </row>
    <row r="22" spans="1:38" hidden="1">
      <c r="A22" t="s">
        <v>128</v>
      </c>
      <c r="B22" s="1" t="s">
        <v>154</v>
      </c>
      <c r="C22" t="s">
        <v>155</v>
      </c>
      <c r="D22" t="s">
        <v>131</v>
      </c>
      <c r="E22" s="4" t="s">
        <v>13</v>
      </c>
      <c r="F22" t="s">
        <v>31</v>
      </c>
      <c r="G22" t="s">
        <v>32</v>
      </c>
      <c r="H22" t="s">
        <v>16</v>
      </c>
      <c r="I22">
        <v>4</v>
      </c>
      <c r="J22">
        <v>56</v>
      </c>
      <c r="K22" t="s">
        <v>132</v>
      </c>
      <c r="N22" t="s">
        <v>59</v>
      </c>
      <c r="O22" t="s">
        <v>32</v>
      </c>
      <c r="P22">
        <v>3</v>
      </c>
      <c r="Q22" s="3"/>
      <c r="R22" s="3"/>
      <c r="S22" s="3"/>
      <c r="T22" s="3"/>
      <c r="U22" s="3"/>
      <c r="V22" s="3"/>
      <c r="W22" s="3">
        <v>1</v>
      </c>
      <c r="X22" s="3"/>
      <c r="Y22" s="3">
        <v>1</v>
      </c>
      <c r="Z22" s="3"/>
      <c r="AA22" s="3"/>
      <c r="AB22" s="3"/>
      <c r="AC22" s="3"/>
      <c r="AD22" s="3"/>
      <c r="AE22" s="3"/>
      <c r="AF22" s="3"/>
      <c r="AG22" s="3">
        <v>3</v>
      </c>
      <c r="AH22" s="3">
        <v>1</v>
      </c>
      <c r="AI22" s="3"/>
      <c r="AJ22" s="3"/>
      <c r="AK22" s="3"/>
      <c r="AL22" s="3">
        <v>6</v>
      </c>
    </row>
    <row r="23" spans="1:38" hidden="1">
      <c r="A23" t="s">
        <v>128</v>
      </c>
      <c r="B23" s="1" t="s">
        <v>154</v>
      </c>
      <c r="C23" t="s">
        <v>155</v>
      </c>
      <c r="D23" t="s">
        <v>131</v>
      </c>
      <c r="E23" s="4" t="s">
        <v>35</v>
      </c>
      <c r="F23" t="s">
        <v>31</v>
      </c>
      <c r="G23" t="s">
        <v>32</v>
      </c>
      <c r="H23" t="s">
        <v>36</v>
      </c>
      <c r="I23">
        <v>1</v>
      </c>
      <c r="J23">
        <v>43</v>
      </c>
      <c r="K23" t="s">
        <v>132</v>
      </c>
      <c r="N23" t="s">
        <v>156</v>
      </c>
      <c r="O23" t="s">
        <v>32</v>
      </c>
      <c r="P23">
        <v>2</v>
      </c>
      <c r="Q23" s="3"/>
      <c r="R23" s="3"/>
      <c r="S23" s="3"/>
      <c r="T23" s="3"/>
      <c r="U23" s="3">
        <v>1</v>
      </c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>
        <v>1</v>
      </c>
    </row>
    <row r="24" spans="1:38" hidden="1">
      <c r="A24" t="s">
        <v>128</v>
      </c>
      <c r="B24" s="1" t="s">
        <v>154</v>
      </c>
      <c r="C24" t="s">
        <v>155</v>
      </c>
      <c r="D24" t="s">
        <v>131</v>
      </c>
      <c r="E24" s="4" t="s">
        <v>103</v>
      </c>
      <c r="F24" t="s">
        <v>31</v>
      </c>
      <c r="G24" t="s">
        <v>32</v>
      </c>
      <c r="H24" t="s">
        <v>80</v>
      </c>
      <c r="I24">
        <v>2</v>
      </c>
      <c r="J24">
        <v>48</v>
      </c>
      <c r="K24" t="s">
        <v>132</v>
      </c>
      <c r="N24" t="s">
        <v>157</v>
      </c>
      <c r="O24" t="s">
        <v>32</v>
      </c>
      <c r="P24">
        <v>2</v>
      </c>
      <c r="Q24" s="3"/>
      <c r="R24" s="3"/>
      <c r="S24" s="3"/>
      <c r="T24" s="3"/>
      <c r="U24" s="3">
        <v>2</v>
      </c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>
        <v>2</v>
      </c>
    </row>
    <row r="25" spans="1:38" hidden="1">
      <c r="A25" t="s">
        <v>128</v>
      </c>
      <c r="B25" s="1" t="s">
        <v>154</v>
      </c>
      <c r="C25" t="s">
        <v>155</v>
      </c>
      <c r="D25" t="s">
        <v>131</v>
      </c>
      <c r="E25" s="4" t="s">
        <v>44</v>
      </c>
      <c r="F25" t="s">
        <v>31</v>
      </c>
      <c r="G25" t="s">
        <v>32</v>
      </c>
      <c r="H25" t="s">
        <v>46</v>
      </c>
      <c r="I25">
        <v>2</v>
      </c>
      <c r="J25">
        <v>51</v>
      </c>
      <c r="K25" t="s">
        <v>132</v>
      </c>
      <c r="N25" t="s">
        <v>158</v>
      </c>
      <c r="O25" t="s">
        <v>32</v>
      </c>
      <c r="P25">
        <v>2</v>
      </c>
      <c r="Q25" s="3"/>
      <c r="R25" s="3"/>
      <c r="S25" s="3"/>
      <c r="T25" s="3"/>
      <c r="U25" s="3">
        <v>2</v>
      </c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>
        <v>2</v>
      </c>
    </row>
    <row r="26" spans="1:38" hidden="1">
      <c r="A26" t="s">
        <v>128</v>
      </c>
      <c r="B26" s="1" t="s">
        <v>159</v>
      </c>
      <c r="C26" t="s">
        <v>160</v>
      </c>
      <c r="D26" t="s">
        <v>131</v>
      </c>
      <c r="E26" s="4" t="s">
        <v>13</v>
      </c>
      <c r="F26" t="s">
        <v>31</v>
      </c>
      <c r="G26" t="s">
        <v>32</v>
      </c>
      <c r="H26" t="s">
        <v>16</v>
      </c>
      <c r="I26">
        <v>4</v>
      </c>
      <c r="J26">
        <v>51</v>
      </c>
      <c r="K26" t="s">
        <v>132</v>
      </c>
      <c r="N26" t="s">
        <v>63</v>
      </c>
      <c r="O26" t="s">
        <v>32</v>
      </c>
      <c r="P26">
        <v>3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>
        <v>3</v>
      </c>
      <c r="AH26" s="3"/>
      <c r="AI26" s="3"/>
      <c r="AJ26" s="3"/>
      <c r="AK26" s="3"/>
      <c r="AL26" s="3">
        <v>3</v>
      </c>
    </row>
    <row r="27" spans="1:38" hidden="1">
      <c r="A27" t="s">
        <v>128</v>
      </c>
      <c r="B27" s="1" t="s">
        <v>161</v>
      </c>
      <c r="C27" t="s">
        <v>162</v>
      </c>
      <c r="D27" t="s">
        <v>131</v>
      </c>
      <c r="E27" s="4" t="s">
        <v>85</v>
      </c>
      <c r="F27" t="s">
        <v>31</v>
      </c>
      <c r="G27" t="s">
        <v>32</v>
      </c>
      <c r="H27" t="s">
        <v>53</v>
      </c>
      <c r="I27">
        <v>3</v>
      </c>
      <c r="J27">
        <v>48</v>
      </c>
      <c r="K27" t="s">
        <v>132</v>
      </c>
      <c r="N27" t="s">
        <v>66</v>
      </c>
      <c r="O27" t="s">
        <v>32</v>
      </c>
      <c r="P27">
        <v>4</v>
      </c>
      <c r="Q27" s="3"/>
      <c r="R27" s="3"/>
      <c r="S27" s="3"/>
      <c r="T27" s="3"/>
      <c r="U27" s="3"/>
      <c r="V27" s="3"/>
      <c r="W27" s="3"/>
      <c r="X27" s="3"/>
      <c r="Y27" s="3">
        <v>1</v>
      </c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>
        <v>1</v>
      </c>
    </row>
    <row r="28" spans="1:38" hidden="1">
      <c r="A28" t="s">
        <v>128</v>
      </c>
      <c r="B28" s="1" t="s">
        <v>161</v>
      </c>
      <c r="C28" t="s">
        <v>162</v>
      </c>
      <c r="D28" t="s">
        <v>131</v>
      </c>
      <c r="E28" s="4" t="s">
        <v>13</v>
      </c>
      <c r="F28" t="s">
        <v>31</v>
      </c>
      <c r="G28" t="s">
        <v>32</v>
      </c>
      <c r="H28" t="s">
        <v>16</v>
      </c>
      <c r="I28">
        <v>4</v>
      </c>
      <c r="J28">
        <v>26</v>
      </c>
      <c r="K28" t="s">
        <v>132</v>
      </c>
      <c r="M28" t="s">
        <v>45</v>
      </c>
      <c r="N28" t="s">
        <v>33</v>
      </c>
      <c r="O28" t="s">
        <v>32</v>
      </c>
      <c r="P28">
        <v>2</v>
      </c>
      <c r="Q28" s="3">
        <v>3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>
        <v>3</v>
      </c>
    </row>
    <row r="29" spans="1:38" hidden="1">
      <c r="A29" t="s">
        <v>128</v>
      </c>
      <c r="B29" s="1" t="s">
        <v>161</v>
      </c>
      <c r="C29" t="s">
        <v>162</v>
      </c>
      <c r="D29" t="s">
        <v>131</v>
      </c>
      <c r="E29" s="4" t="s">
        <v>35</v>
      </c>
      <c r="F29" t="s">
        <v>31</v>
      </c>
      <c r="G29" t="s">
        <v>32</v>
      </c>
      <c r="H29" t="s">
        <v>36</v>
      </c>
      <c r="I29">
        <v>1</v>
      </c>
      <c r="J29">
        <v>41</v>
      </c>
      <c r="K29" t="s">
        <v>132</v>
      </c>
      <c r="N29" t="s">
        <v>71</v>
      </c>
      <c r="O29" t="s">
        <v>32</v>
      </c>
      <c r="P29">
        <v>1</v>
      </c>
      <c r="Q29" s="3">
        <v>4</v>
      </c>
      <c r="R29" s="3"/>
      <c r="S29" s="3">
        <v>1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>
        <v>5</v>
      </c>
    </row>
    <row r="30" spans="1:38" hidden="1">
      <c r="A30" t="s">
        <v>128</v>
      </c>
      <c r="B30" s="1" t="s">
        <v>161</v>
      </c>
      <c r="C30" t="s">
        <v>162</v>
      </c>
      <c r="D30" t="s">
        <v>131</v>
      </c>
      <c r="E30" s="4" t="s">
        <v>84</v>
      </c>
      <c r="F30" t="s">
        <v>31</v>
      </c>
      <c r="G30" t="s">
        <v>32</v>
      </c>
      <c r="H30" t="s">
        <v>81</v>
      </c>
      <c r="I30">
        <v>2</v>
      </c>
      <c r="J30">
        <v>38</v>
      </c>
      <c r="K30" t="s">
        <v>132</v>
      </c>
      <c r="N30" t="s">
        <v>163</v>
      </c>
      <c r="O30" t="s">
        <v>32</v>
      </c>
      <c r="P30">
        <v>1</v>
      </c>
      <c r="Q30" s="3"/>
      <c r="R30" s="3"/>
      <c r="S30" s="3"/>
      <c r="T30" s="3"/>
      <c r="U30" s="3"/>
      <c r="V30" s="3"/>
      <c r="W30" s="3"/>
      <c r="X30" s="3"/>
      <c r="Y30" s="3">
        <v>1</v>
      </c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>
        <v>1</v>
      </c>
    </row>
    <row r="31" spans="1:38" hidden="1">
      <c r="A31" t="s">
        <v>128</v>
      </c>
      <c r="B31" s="1" t="s">
        <v>161</v>
      </c>
      <c r="C31" t="s">
        <v>162</v>
      </c>
      <c r="D31" t="s">
        <v>131</v>
      </c>
      <c r="E31" s="4" t="s">
        <v>103</v>
      </c>
      <c r="F31" t="s">
        <v>31</v>
      </c>
      <c r="G31" t="s">
        <v>32</v>
      </c>
      <c r="H31" t="s">
        <v>80</v>
      </c>
      <c r="I31">
        <v>2</v>
      </c>
      <c r="J31">
        <v>46</v>
      </c>
      <c r="K31" t="s">
        <v>132</v>
      </c>
      <c r="N31" t="s">
        <v>36</v>
      </c>
      <c r="O31" t="s">
        <v>32</v>
      </c>
      <c r="P31">
        <v>1</v>
      </c>
      <c r="Q31" s="3"/>
      <c r="R31" s="3"/>
      <c r="S31" s="3">
        <v>1</v>
      </c>
      <c r="T31" s="3"/>
      <c r="U31" s="3"/>
      <c r="V31" s="3"/>
      <c r="W31" s="3"/>
      <c r="X31" s="3">
        <v>2</v>
      </c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>
        <v>3</v>
      </c>
    </row>
    <row r="32" spans="1:38" hidden="1">
      <c r="A32" t="s">
        <v>128</v>
      </c>
      <c r="B32" s="1" t="s">
        <v>161</v>
      </c>
      <c r="C32" t="s">
        <v>162</v>
      </c>
      <c r="D32" t="s">
        <v>131</v>
      </c>
      <c r="E32" s="4" t="s">
        <v>77</v>
      </c>
      <c r="F32" t="s">
        <v>31</v>
      </c>
      <c r="G32" t="s">
        <v>32</v>
      </c>
      <c r="H32" t="s">
        <v>51</v>
      </c>
      <c r="I32">
        <v>2</v>
      </c>
      <c r="J32">
        <v>46</v>
      </c>
      <c r="K32" t="s">
        <v>132</v>
      </c>
      <c r="N32" t="s">
        <v>75</v>
      </c>
      <c r="O32" t="s">
        <v>32</v>
      </c>
      <c r="P32">
        <v>2</v>
      </c>
      <c r="Q32" s="3"/>
      <c r="R32" s="3"/>
      <c r="S32" s="3"/>
      <c r="T32" s="3"/>
      <c r="U32" s="3">
        <v>1</v>
      </c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>
        <v>1</v>
      </c>
    </row>
    <row r="33" spans="1:38" hidden="1">
      <c r="A33" t="s">
        <v>128</v>
      </c>
      <c r="B33" s="1" t="s">
        <v>161</v>
      </c>
      <c r="C33" t="s">
        <v>162</v>
      </c>
      <c r="D33" t="s">
        <v>131</v>
      </c>
      <c r="E33" s="4" t="s">
        <v>91</v>
      </c>
      <c r="F33" t="s">
        <v>31</v>
      </c>
      <c r="G33" t="s">
        <v>32</v>
      </c>
      <c r="H33" t="s">
        <v>57</v>
      </c>
      <c r="I33">
        <v>2</v>
      </c>
      <c r="J33">
        <v>24</v>
      </c>
      <c r="K33" t="s">
        <v>132</v>
      </c>
      <c r="N33" t="s">
        <v>16</v>
      </c>
      <c r="O33" t="s">
        <v>32</v>
      </c>
      <c r="P33">
        <v>3</v>
      </c>
      <c r="Q33" s="3"/>
      <c r="R33" s="3"/>
      <c r="S33" s="3"/>
      <c r="T33" s="3"/>
      <c r="U33" s="3"/>
      <c r="V33" s="3"/>
      <c r="W33" s="3"/>
      <c r="X33" s="3">
        <v>1</v>
      </c>
      <c r="Y33" s="3">
        <v>1</v>
      </c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>
        <v>2</v>
      </c>
    </row>
    <row r="34" spans="1:38" hidden="1">
      <c r="A34" t="s">
        <v>128</v>
      </c>
      <c r="B34" s="1" t="s">
        <v>161</v>
      </c>
      <c r="C34" t="s">
        <v>162</v>
      </c>
      <c r="D34" t="s">
        <v>131</v>
      </c>
      <c r="E34" s="4" t="s">
        <v>96</v>
      </c>
      <c r="F34" t="s">
        <v>31</v>
      </c>
      <c r="G34" t="s">
        <v>32</v>
      </c>
      <c r="H34" t="s">
        <v>71</v>
      </c>
      <c r="I34">
        <v>1</v>
      </c>
      <c r="J34">
        <v>43</v>
      </c>
      <c r="K34" t="s">
        <v>132</v>
      </c>
      <c r="P34">
        <v>4</v>
      </c>
      <c r="Q34" s="3">
        <v>1</v>
      </c>
      <c r="R34" s="3">
        <v>1</v>
      </c>
      <c r="S34" s="3"/>
      <c r="T34" s="3">
        <v>1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>
        <v>1</v>
      </c>
      <c r="AK34" s="3"/>
      <c r="AL34" s="3">
        <v>4</v>
      </c>
    </row>
    <row r="35" spans="1:38" hidden="1">
      <c r="A35" t="s">
        <v>128</v>
      </c>
      <c r="B35" s="1" t="s">
        <v>161</v>
      </c>
      <c r="C35" t="s">
        <v>162</v>
      </c>
      <c r="D35" t="s">
        <v>131</v>
      </c>
      <c r="E35" s="4" t="s">
        <v>44</v>
      </c>
      <c r="F35" t="s">
        <v>31</v>
      </c>
      <c r="G35" t="s">
        <v>32</v>
      </c>
      <c r="H35" t="s">
        <v>46</v>
      </c>
      <c r="I35">
        <v>2</v>
      </c>
      <c r="J35">
        <v>54</v>
      </c>
      <c r="K35" t="s">
        <v>132</v>
      </c>
      <c r="N35" t="s">
        <v>46</v>
      </c>
      <c r="O35" t="s">
        <v>32</v>
      </c>
      <c r="P35">
        <v>2</v>
      </c>
      <c r="Q35" s="3">
        <v>5</v>
      </c>
      <c r="R35" s="3"/>
      <c r="S35" s="3"/>
      <c r="T35" s="3"/>
      <c r="U35" s="3">
        <v>1</v>
      </c>
      <c r="V35" s="3"/>
      <c r="W35" s="3"/>
      <c r="X35" s="3">
        <v>2</v>
      </c>
      <c r="Y35" s="3"/>
      <c r="Z35" s="3">
        <v>2</v>
      </c>
      <c r="AA35" s="3"/>
      <c r="AB35" s="3">
        <v>1</v>
      </c>
      <c r="AC35" s="3"/>
      <c r="AD35" s="3"/>
      <c r="AE35" s="3"/>
      <c r="AF35" s="3"/>
      <c r="AG35" s="3"/>
      <c r="AH35" s="3"/>
      <c r="AI35" s="3"/>
      <c r="AJ35" s="3"/>
      <c r="AK35" s="3"/>
      <c r="AL35" s="3">
        <v>11</v>
      </c>
    </row>
    <row r="36" spans="1:38" hidden="1">
      <c r="A36" t="s">
        <v>128</v>
      </c>
      <c r="B36" s="1" t="s">
        <v>164</v>
      </c>
      <c r="C36" t="s">
        <v>165</v>
      </c>
      <c r="D36" t="s">
        <v>131</v>
      </c>
      <c r="E36" s="4" t="s">
        <v>13</v>
      </c>
      <c r="F36" t="s">
        <v>31</v>
      </c>
      <c r="G36" t="s">
        <v>32</v>
      </c>
      <c r="H36" t="s">
        <v>16</v>
      </c>
      <c r="I36">
        <v>4</v>
      </c>
      <c r="J36">
        <v>40</v>
      </c>
      <c r="K36" t="s">
        <v>132</v>
      </c>
      <c r="N36" t="s">
        <v>81</v>
      </c>
      <c r="O36" t="s">
        <v>32</v>
      </c>
      <c r="P36">
        <v>2</v>
      </c>
      <c r="Q36" s="3"/>
      <c r="R36" s="3"/>
      <c r="S36" s="3"/>
      <c r="T36" s="3"/>
      <c r="U36" s="3"/>
      <c r="V36" s="3"/>
      <c r="W36" s="3">
        <v>2</v>
      </c>
      <c r="X36" s="3"/>
      <c r="Y36" s="3">
        <v>4</v>
      </c>
      <c r="Z36" s="3">
        <v>2</v>
      </c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>
        <v>8</v>
      </c>
    </row>
    <row r="37" spans="1:38" hidden="1">
      <c r="A37" t="s">
        <v>128</v>
      </c>
      <c r="B37" s="1" t="s">
        <v>166</v>
      </c>
      <c r="C37" t="s">
        <v>167</v>
      </c>
      <c r="D37" t="s">
        <v>131</v>
      </c>
      <c r="E37" s="4" t="s">
        <v>41</v>
      </c>
      <c r="F37" t="s">
        <v>31</v>
      </c>
      <c r="G37" t="s">
        <v>32</v>
      </c>
      <c r="H37" t="s">
        <v>43</v>
      </c>
      <c r="I37">
        <v>2</v>
      </c>
      <c r="J37">
        <v>46</v>
      </c>
      <c r="K37" t="s">
        <v>132</v>
      </c>
      <c r="N37" t="s">
        <v>47</v>
      </c>
      <c r="O37" t="s">
        <v>32</v>
      </c>
      <c r="P37">
        <v>2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>
        <v>1</v>
      </c>
      <c r="AK37" s="3"/>
      <c r="AL37" s="3">
        <v>1</v>
      </c>
    </row>
    <row r="38" spans="1:38" hidden="1">
      <c r="A38" t="s">
        <v>128</v>
      </c>
      <c r="B38" s="1" t="s">
        <v>166</v>
      </c>
      <c r="C38" t="s">
        <v>167</v>
      </c>
      <c r="D38" t="s">
        <v>131</v>
      </c>
      <c r="E38" s="4" t="s">
        <v>13</v>
      </c>
      <c r="F38" t="s">
        <v>31</v>
      </c>
      <c r="G38" t="s">
        <v>32</v>
      </c>
      <c r="H38" t="s">
        <v>16</v>
      </c>
      <c r="I38">
        <v>4</v>
      </c>
      <c r="J38">
        <v>52</v>
      </c>
      <c r="K38" t="s">
        <v>132</v>
      </c>
      <c r="N38" t="s">
        <v>48</v>
      </c>
      <c r="O38" t="s">
        <v>32</v>
      </c>
      <c r="P38">
        <v>2</v>
      </c>
      <c r="Q38" s="3">
        <v>4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>
        <v>4</v>
      </c>
    </row>
    <row r="39" spans="1:38" hidden="1">
      <c r="A39" t="s">
        <v>134</v>
      </c>
      <c r="B39" s="1" t="s">
        <v>168</v>
      </c>
      <c r="C39" t="s">
        <v>169</v>
      </c>
      <c r="D39" t="s">
        <v>170</v>
      </c>
      <c r="E39" s="4" t="s">
        <v>85</v>
      </c>
      <c r="F39" t="s">
        <v>31</v>
      </c>
      <c r="G39" t="s">
        <v>32</v>
      </c>
      <c r="H39" t="s">
        <v>53</v>
      </c>
      <c r="I39">
        <v>3</v>
      </c>
      <c r="J39">
        <v>53</v>
      </c>
      <c r="K39" t="s">
        <v>132</v>
      </c>
      <c r="N39" t="s">
        <v>43</v>
      </c>
      <c r="O39" t="s">
        <v>32</v>
      </c>
      <c r="P39">
        <v>2</v>
      </c>
      <c r="Q39" s="3">
        <v>2</v>
      </c>
      <c r="R39" s="3"/>
      <c r="S39" s="3"/>
      <c r="T39" s="3"/>
      <c r="U39" s="3"/>
      <c r="V39" s="3"/>
      <c r="W39" s="3"/>
      <c r="X39" s="3">
        <v>1</v>
      </c>
      <c r="Y39" s="3">
        <v>1</v>
      </c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>
        <v>1</v>
      </c>
      <c r="AK39" s="3"/>
      <c r="AL39" s="3">
        <v>5</v>
      </c>
    </row>
    <row r="40" spans="1:38" hidden="1">
      <c r="A40" t="s">
        <v>134</v>
      </c>
      <c r="B40" s="1" t="s">
        <v>168</v>
      </c>
      <c r="C40" t="s">
        <v>169</v>
      </c>
      <c r="D40" t="s">
        <v>170</v>
      </c>
      <c r="E40" s="4" t="s">
        <v>13</v>
      </c>
      <c r="F40" t="s">
        <v>31</v>
      </c>
      <c r="G40" t="s">
        <v>32</v>
      </c>
      <c r="H40" t="s">
        <v>16</v>
      </c>
      <c r="I40">
        <v>4</v>
      </c>
      <c r="J40">
        <v>40</v>
      </c>
      <c r="K40" t="s">
        <v>132</v>
      </c>
      <c r="N40" t="s">
        <v>51</v>
      </c>
      <c r="O40" t="s">
        <v>32</v>
      </c>
      <c r="P40">
        <v>2</v>
      </c>
      <c r="Q40" s="3"/>
      <c r="R40" s="3"/>
      <c r="S40" s="3"/>
      <c r="T40" s="3"/>
      <c r="U40" s="3"/>
      <c r="V40" s="3"/>
      <c r="W40" s="3"/>
      <c r="X40" s="3"/>
      <c r="Y40" s="3">
        <v>2</v>
      </c>
      <c r="Z40" s="3">
        <v>1</v>
      </c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>
        <v>3</v>
      </c>
    </row>
    <row r="41" spans="1:38" hidden="1">
      <c r="A41" t="s">
        <v>134</v>
      </c>
      <c r="B41" s="1" t="s">
        <v>168</v>
      </c>
      <c r="C41" t="s">
        <v>169</v>
      </c>
      <c r="D41" t="s">
        <v>170</v>
      </c>
      <c r="E41" s="4" t="s">
        <v>84</v>
      </c>
      <c r="F41" t="s">
        <v>31</v>
      </c>
      <c r="G41" t="s">
        <v>32</v>
      </c>
      <c r="H41" t="s">
        <v>81</v>
      </c>
      <c r="I41">
        <v>2</v>
      </c>
      <c r="J41">
        <v>50</v>
      </c>
      <c r="K41" t="s">
        <v>132</v>
      </c>
      <c r="N41" t="s">
        <v>53</v>
      </c>
      <c r="O41" t="s">
        <v>32</v>
      </c>
      <c r="P41">
        <v>3</v>
      </c>
      <c r="Q41" s="3"/>
      <c r="R41" s="3"/>
      <c r="S41" s="3"/>
      <c r="T41" s="3"/>
      <c r="U41" s="3">
        <v>2</v>
      </c>
      <c r="V41" s="3"/>
      <c r="W41" s="3"/>
      <c r="X41" s="3">
        <v>1</v>
      </c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>
        <v>1</v>
      </c>
      <c r="AK41" s="3"/>
      <c r="AL41" s="3">
        <v>4</v>
      </c>
    </row>
    <row r="42" spans="1:38" hidden="1">
      <c r="A42" t="s">
        <v>134</v>
      </c>
      <c r="B42" s="1" t="s">
        <v>168</v>
      </c>
      <c r="C42" t="s">
        <v>169</v>
      </c>
      <c r="D42" t="s">
        <v>170</v>
      </c>
      <c r="E42" s="4" t="s">
        <v>103</v>
      </c>
      <c r="F42" t="s">
        <v>31</v>
      </c>
      <c r="G42" t="s">
        <v>32</v>
      </c>
      <c r="H42" t="s">
        <v>80</v>
      </c>
      <c r="I42">
        <v>2</v>
      </c>
      <c r="J42">
        <v>47</v>
      </c>
      <c r="K42" t="s">
        <v>132</v>
      </c>
      <c r="N42" t="s">
        <v>57</v>
      </c>
      <c r="O42" t="s">
        <v>32</v>
      </c>
      <c r="P42">
        <v>1</v>
      </c>
      <c r="Q42" s="3"/>
      <c r="R42" s="3"/>
      <c r="S42" s="3"/>
      <c r="T42" s="3"/>
      <c r="U42" s="3"/>
      <c r="V42" s="3"/>
      <c r="W42" s="3">
        <v>3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>
        <v>3</v>
      </c>
    </row>
    <row r="43" spans="1:38" hidden="1">
      <c r="A43" t="s">
        <v>134</v>
      </c>
      <c r="B43" s="1" t="s">
        <v>168</v>
      </c>
      <c r="C43" t="s">
        <v>169</v>
      </c>
      <c r="D43" t="s">
        <v>170</v>
      </c>
      <c r="E43" s="4" t="s">
        <v>77</v>
      </c>
      <c r="F43" t="s">
        <v>31</v>
      </c>
      <c r="G43" t="s">
        <v>32</v>
      </c>
      <c r="H43" t="s">
        <v>51</v>
      </c>
      <c r="I43">
        <v>2</v>
      </c>
      <c r="J43">
        <v>30</v>
      </c>
      <c r="K43" t="s">
        <v>132</v>
      </c>
      <c r="P43">
        <v>2</v>
      </c>
      <c r="Q43" s="3">
        <v>5</v>
      </c>
      <c r="R43" s="3"/>
      <c r="S43" s="3">
        <v>1</v>
      </c>
      <c r="T43" s="3">
        <v>2</v>
      </c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>
        <v>8</v>
      </c>
    </row>
    <row r="44" spans="1:38" hidden="1">
      <c r="A44" t="s">
        <v>134</v>
      </c>
      <c r="B44" s="1" t="s">
        <v>168</v>
      </c>
      <c r="C44" t="s">
        <v>169</v>
      </c>
      <c r="D44" t="s">
        <v>170</v>
      </c>
      <c r="E44" s="4" t="s">
        <v>91</v>
      </c>
      <c r="F44" t="s">
        <v>31</v>
      </c>
      <c r="G44" t="s">
        <v>32</v>
      </c>
      <c r="H44" t="s">
        <v>57</v>
      </c>
      <c r="I44">
        <v>2</v>
      </c>
      <c r="J44">
        <v>51</v>
      </c>
      <c r="K44" t="s">
        <v>132</v>
      </c>
      <c r="N44" t="s">
        <v>59</v>
      </c>
      <c r="O44" t="s">
        <v>32</v>
      </c>
      <c r="P44">
        <v>3</v>
      </c>
      <c r="Q44" s="3"/>
      <c r="R44" s="3"/>
      <c r="S44" s="3"/>
      <c r="T44" s="3"/>
      <c r="U44" s="3"/>
      <c r="V44" s="3"/>
      <c r="W44" s="3"/>
      <c r="X44" s="3"/>
      <c r="Y44" s="3">
        <v>2</v>
      </c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>
        <v>2</v>
      </c>
    </row>
    <row r="45" spans="1:38" hidden="1">
      <c r="A45" t="s">
        <v>134</v>
      </c>
      <c r="B45" s="1" t="s">
        <v>168</v>
      </c>
      <c r="C45" t="s">
        <v>169</v>
      </c>
      <c r="D45" t="s">
        <v>170</v>
      </c>
      <c r="E45" s="4" t="s">
        <v>171</v>
      </c>
      <c r="F45" t="s">
        <v>31</v>
      </c>
      <c r="G45" t="s">
        <v>32</v>
      </c>
      <c r="H45" t="s">
        <v>147</v>
      </c>
      <c r="I45">
        <v>4</v>
      </c>
      <c r="J45">
        <v>56</v>
      </c>
      <c r="K45" t="s">
        <v>132</v>
      </c>
      <c r="N45" t="s">
        <v>60</v>
      </c>
      <c r="O45" t="s">
        <v>32</v>
      </c>
      <c r="P45">
        <v>3</v>
      </c>
      <c r="Q45" s="3"/>
      <c r="R45" s="3"/>
      <c r="S45" s="3"/>
      <c r="T45" s="3"/>
      <c r="U45" s="3"/>
      <c r="V45" s="3"/>
      <c r="W45" s="3"/>
      <c r="X45" s="3">
        <v>1</v>
      </c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>
        <v>1</v>
      </c>
    </row>
    <row r="46" spans="1:38" hidden="1">
      <c r="A46" t="s">
        <v>134</v>
      </c>
      <c r="B46" s="1" t="s">
        <v>172</v>
      </c>
      <c r="C46" t="s">
        <v>173</v>
      </c>
      <c r="D46" t="s">
        <v>170</v>
      </c>
      <c r="E46" s="4" t="s">
        <v>13</v>
      </c>
      <c r="F46" t="s">
        <v>31</v>
      </c>
      <c r="G46" t="s">
        <v>32</v>
      </c>
      <c r="H46" t="s">
        <v>16</v>
      </c>
      <c r="I46">
        <v>4</v>
      </c>
      <c r="J46">
        <v>46</v>
      </c>
      <c r="K46" t="s">
        <v>132</v>
      </c>
      <c r="N46" t="s">
        <v>63</v>
      </c>
      <c r="O46" t="s">
        <v>32</v>
      </c>
      <c r="P46">
        <v>3</v>
      </c>
      <c r="Q46" s="3"/>
      <c r="R46" s="3"/>
      <c r="S46" s="3"/>
      <c r="T46" s="3"/>
      <c r="U46" s="3"/>
      <c r="V46" s="3"/>
      <c r="W46" s="3">
        <v>1</v>
      </c>
      <c r="X46" s="3">
        <v>1</v>
      </c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>
        <v>2</v>
      </c>
    </row>
    <row r="47" spans="1:38" hidden="1">
      <c r="A47" t="s">
        <v>134</v>
      </c>
      <c r="B47" s="1" t="s">
        <v>172</v>
      </c>
      <c r="C47" t="s">
        <v>173</v>
      </c>
      <c r="D47" t="s">
        <v>170</v>
      </c>
      <c r="E47" s="4" t="s">
        <v>35</v>
      </c>
      <c r="F47" t="s">
        <v>31</v>
      </c>
      <c r="G47" t="s">
        <v>32</v>
      </c>
      <c r="H47" t="s">
        <v>36</v>
      </c>
      <c r="I47">
        <v>1</v>
      </c>
      <c r="J47">
        <v>50</v>
      </c>
      <c r="K47" t="s">
        <v>132</v>
      </c>
      <c r="N47" t="s">
        <v>66</v>
      </c>
      <c r="O47" t="s">
        <v>32</v>
      </c>
      <c r="P47">
        <v>4</v>
      </c>
      <c r="Q47" s="3"/>
      <c r="R47" s="3"/>
      <c r="S47" s="3"/>
      <c r="T47" s="3"/>
      <c r="U47" s="3"/>
      <c r="V47" s="3"/>
      <c r="W47" s="3"/>
      <c r="X47" s="3"/>
      <c r="Y47" s="3">
        <v>1</v>
      </c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>
        <v>1</v>
      </c>
    </row>
    <row r="48" spans="1:38" hidden="1">
      <c r="A48" t="s">
        <v>134</v>
      </c>
      <c r="B48" s="1" t="s">
        <v>172</v>
      </c>
      <c r="C48" t="s">
        <v>173</v>
      </c>
      <c r="D48" t="s">
        <v>170</v>
      </c>
      <c r="E48" s="4" t="s">
        <v>103</v>
      </c>
      <c r="F48" t="s">
        <v>31</v>
      </c>
      <c r="G48" t="s">
        <v>32</v>
      </c>
      <c r="H48" t="s">
        <v>80</v>
      </c>
      <c r="I48">
        <v>2</v>
      </c>
      <c r="J48">
        <v>53</v>
      </c>
      <c r="K48" t="s">
        <v>132</v>
      </c>
      <c r="N48" t="s">
        <v>92</v>
      </c>
      <c r="O48" t="s">
        <v>15</v>
      </c>
      <c r="P48">
        <v>2</v>
      </c>
      <c r="Q48" s="3">
        <v>1</v>
      </c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>
        <v>1</v>
      </c>
    </row>
    <row r="49" spans="1:38" hidden="1">
      <c r="A49" t="s">
        <v>134</v>
      </c>
      <c r="B49" s="1" t="s">
        <v>174</v>
      </c>
      <c r="C49" t="s">
        <v>175</v>
      </c>
      <c r="D49" t="s">
        <v>170</v>
      </c>
      <c r="E49" s="4" t="s">
        <v>13</v>
      </c>
      <c r="F49" t="s">
        <v>31</v>
      </c>
      <c r="G49" t="s">
        <v>32</v>
      </c>
      <c r="H49" t="s">
        <v>16</v>
      </c>
      <c r="I49">
        <v>4</v>
      </c>
      <c r="J49">
        <v>33</v>
      </c>
      <c r="K49" t="s">
        <v>132</v>
      </c>
      <c r="N49" t="s">
        <v>176</v>
      </c>
      <c r="O49" t="s">
        <v>32</v>
      </c>
      <c r="P49">
        <v>4</v>
      </c>
      <c r="Q49" s="3">
        <v>1</v>
      </c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>
        <v>1</v>
      </c>
    </row>
    <row r="50" spans="1:38" hidden="1">
      <c r="A50" t="s">
        <v>134</v>
      </c>
      <c r="B50" s="1" t="s">
        <v>174</v>
      </c>
      <c r="C50" t="s">
        <v>175</v>
      </c>
      <c r="D50" t="s">
        <v>170</v>
      </c>
      <c r="E50" s="4" t="s">
        <v>35</v>
      </c>
      <c r="F50" t="s">
        <v>31</v>
      </c>
      <c r="G50" t="s">
        <v>32</v>
      </c>
      <c r="H50" t="s">
        <v>36</v>
      </c>
      <c r="I50">
        <v>1</v>
      </c>
      <c r="J50">
        <v>51</v>
      </c>
      <c r="K50" t="s">
        <v>132</v>
      </c>
      <c r="M50" t="s">
        <v>42</v>
      </c>
      <c r="N50" t="s">
        <v>73</v>
      </c>
      <c r="O50" t="s">
        <v>32</v>
      </c>
      <c r="P50">
        <v>2</v>
      </c>
      <c r="Q50" s="3">
        <v>1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>
        <v>1</v>
      </c>
      <c r="AK50" s="3"/>
      <c r="AL50" s="3">
        <v>2</v>
      </c>
    </row>
    <row r="51" spans="1:38" hidden="1">
      <c r="A51" t="s">
        <v>134</v>
      </c>
      <c r="B51" s="1" t="s">
        <v>174</v>
      </c>
      <c r="C51" t="s">
        <v>175</v>
      </c>
      <c r="D51" t="s">
        <v>170</v>
      </c>
      <c r="E51" s="4" t="s">
        <v>103</v>
      </c>
      <c r="F51" t="s">
        <v>31</v>
      </c>
      <c r="G51" t="s">
        <v>32</v>
      </c>
      <c r="H51" t="s">
        <v>80</v>
      </c>
      <c r="I51">
        <v>2</v>
      </c>
      <c r="J51">
        <v>46</v>
      </c>
      <c r="K51" t="s">
        <v>132</v>
      </c>
      <c r="N51" t="s">
        <v>177</v>
      </c>
      <c r="O51" t="s">
        <v>32</v>
      </c>
      <c r="P51">
        <v>3</v>
      </c>
      <c r="Q51" s="3"/>
      <c r="R51" s="3"/>
      <c r="S51" s="3">
        <v>1</v>
      </c>
      <c r="T51" s="3">
        <v>1</v>
      </c>
      <c r="U51" s="3"/>
      <c r="V51" s="3">
        <v>1</v>
      </c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>
        <v>3</v>
      </c>
    </row>
    <row r="52" spans="1:38" hidden="1">
      <c r="A52" t="s">
        <v>134</v>
      </c>
      <c r="B52" s="1" t="s">
        <v>174</v>
      </c>
      <c r="C52" t="s">
        <v>175</v>
      </c>
      <c r="D52" t="s">
        <v>170</v>
      </c>
      <c r="E52" s="4" t="s">
        <v>171</v>
      </c>
      <c r="F52" t="s">
        <v>31</v>
      </c>
      <c r="G52" t="s">
        <v>32</v>
      </c>
      <c r="H52" t="s">
        <v>147</v>
      </c>
      <c r="I52">
        <v>4</v>
      </c>
      <c r="J52">
        <v>51</v>
      </c>
      <c r="K52" t="s">
        <v>132</v>
      </c>
      <c r="N52" t="s">
        <v>178</v>
      </c>
      <c r="O52" t="s">
        <v>32</v>
      </c>
      <c r="P52">
        <v>3</v>
      </c>
      <c r="Q52" s="3"/>
      <c r="R52" s="3"/>
      <c r="S52" s="3"/>
      <c r="T52" s="3"/>
      <c r="U52" s="3"/>
      <c r="V52" s="3">
        <v>1</v>
      </c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>
        <v>1</v>
      </c>
    </row>
    <row r="53" spans="1:38" hidden="1">
      <c r="A53" t="s">
        <v>135</v>
      </c>
      <c r="B53" s="1" t="s">
        <v>179</v>
      </c>
      <c r="C53" t="s">
        <v>180</v>
      </c>
      <c r="D53" t="s">
        <v>181</v>
      </c>
      <c r="E53" s="4" t="s">
        <v>101</v>
      </c>
      <c r="F53" t="s">
        <v>31</v>
      </c>
      <c r="G53" t="s">
        <v>32</v>
      </c>
      <c r="H53" t="s">
        <v>54</v>
      </c>
      <c r="I53">
        <v>3</v>
      </c>
      <c r="J53">
        <v>54</v>
      </c>
      <c r="K53" t="s">
        <v>132</v>
      </c>
      <c r="N53" t="s">
        <v>16</v>
      </c>
      <c r="O53" t="s">
        <v>32</v>
      </c>
      <c r="P53">
        <v>2</v>
      </c>
      <c r="Q53" s="3"/>
      <c r="R53" s="3"/>
      <c r="S53" s="3"/>
      <c r="T53" s="3"/>
      <c r="U53" s="3">
        <v>2</v>
      </c>
      <c r="V53" s="3"/>
      <c r="W53" s="3">
        <v>4</v>
      </c>
      <c r="X53" s="3">
        <v>1</v>
      </c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>
        <v>7</v>
      </c>
    </row>
    <row r="54" spans="1:38" hidden="1">
      <c r="A54" t="s">
        <v>135</v>
      </c>
      <c r="B54" s="1" t="s">
        <v>182</v>
      </c>
      <c r="C54" t="s">
        <v>183</v>
      </c>
      <c r="D54" t="s">
        <v>181</v>
      </c>
      <c r="E54" s="4" t="s">
        <v>101</v>
      </c>
      <c r="F54" t="s">
        <v>31</v>
      </c>
      <c r="G54" t="s">
        <v>32</v>
      </c>
      <c r="H54" t="s">
        <v>54</v>
      </c>
      <c r="I54">
        <v>3</v>
      </c>
      <c r="J54">
        <v>54</v>
      </c>
      <c r="K54" t="s">
        <v>132</v>
      </c>
      <c r="P54">
        <v>4</v>
      </c>
      <c r="Q54" s="3">
        <v>2</v>
      </c>
      <c r="R54" s="3">
        <v>1</v>
      </c>
      <c r="S54" s="3"/>
      <c r="T54" s="3">
        <v>1</v>
      </c>
      <c r="U54" s="3"/>
      <c r="V54" s="3"/>
      <c r="W54" s="3"/>
      <c r="X54" s="3"/>
      <c r="Y54" s="3"/>
      <c r="Z54" s="3"/>
      <c r="AA54" s="3"/>
      <c r="AB54" s="3">
        <v>1</v>
      </c>
      <c r="AC54" s="3"/>
      <c r="AD54" s="3"/>
      <c r="AE54" s="3"/>
      <c r="AF54" s="3"/>
      <c r="AG54" s="3"/>
      <c r="AH54" s="3"/>
      <c r="AI54" s="3"/>
      <c r="AJ54" s="3">
        <v>2</v>
      </c>
      <c r="AK54" s="3"/>
      <c r="AL54" s="3">
        <v>7</v>
      </c>
    </row>
    <row r="55" spans="1:38" hidden="1">
      <c r="A55" t="s">
        <v>136</v>
      </c>
      <c r="B55" s="1" t="s">
        <v>184</v>
      </c>
      <c r="C55" t="s">
        <v>185</v>
      </c>
      <c r="D55" t="s">
        <v>181</v>
      </c>
      <c r="E55" s="4" t="s">
        <v>35</v>
      </c>
      <c r="F55" t="s">
        <v>31</v>
      </c>
      <c r="G55" t="s">
        <v>32</v>
      </c>
      <c r="H55" t="s">
        <v>36</v>
      </c>
      <c r="I55">
        <v>1</v>
      </c>
      <c r="J55">
        <v>46</v>
      </c>
      <c r="K55" t="s">
        <v>132</v>
      </c>
      <c r="N55" t="s">
        <v>46</v>
      </c>
      <c r="O55" t="s">
        <v>32</v>
      </c>
      <c r="P55">
        <v>2</v>
      </c>
      <c r="Q55" s="3">
        <v>1</v>
      </c>
      <c r="R55" s="3"/>
      <c r="S55" s="3"/>
      <c r="T55" s="3"/>
      <c r="U55" s="3"/>
      <c r="V55" s="3"/>
      <c r="W55" s="3">
        <v>1</v>
      </c>
      <c r="X55" s="3">
        <v>1</v>
      </c>
      <c r="Y55" s="3">
        <v>1</v>
      </c>
      <c r="Z55" s="3">
        <v>1</v>
      </c>
      <c r="AA55" s="3"/>
      <c r="AB55" s="3"/>
      <c r="AC55" s="3"/>
      <c r="AD55" s="3"/>
      <c r="AE55" s="3"/>
      <c r="AF55" s="3"/>
      <c r="AG55" s="3"/>
      <c r="AH55" s="3"/>
      <c r="AI55" s="3"/>
      <c r="AJ55" s="3">
        <v>1</v>
      </c>
      <c r="AK55" s="3"/>
      <c r="AL55" s="3">
        <v>6</v>
      </c>
    </row>
    <row r="56" spans="1:38" hidden="1">
      <c r="A56" t="s">
        <v>136</v>
      </c>
      <c r="B56" s="1" t="s">
        <v>184</v>
      </c>
      <c r="C56" t="s">
        <v>185</v>
      </c>
      <c r="D56" t="s">
        <v>181</v>
      </c>
      <c r="E56" s="4" t="s">
        <v>91</v>
      </c>
      <c r="F56" t="s">
        <v>31</v>
      </c>
      <c r="G56" t="s">
        <v>32</v>
      </c>
      <c r="H56" t="s">
        <v>57</v>
      </c>
      <c r="I56">
        <v>2</v>
      </c>
      <c r="J56">
        <v>51</v>
      </c>
      <c r="K56" t="s">
        <v>132</v>
      </c>
      <c r="N56" t="s">
        <v>186</v>
      </c>
      <c r="O56" t="s">
        <v>32</v>
      </c>
      <c r="P56">
        <v>3</v>
      </c>
      <c r="Q56" s="3"/>
      <c r="R56" s="3"/>
      <c r="S56" s="3"/>
      <c r="T56" s="3"/>
      <c r="U56" s="3">
        <v>1</v>
      </c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>
        <v>1</v>
      </c>
    </row>
    <row r="57" spans="1:38" hidden="1">
      <c r="A57" t="s">
        <v>136</v>
      </c>
      <c r="B57" s="1" t="s">
        <v>184</v>
      </c>
      <c r="C57" t="s">
        <v>185</v>
      </c>
      <c r="D57" t="s">
        <v>181</v>
      </c>
      <c r="E57" s="4" t="s">
        <v>96</v>
      </c>
      <c r="F57" t="s">
        <v>31</v>
      </c>
      <c r="G57" t="s">
        <v>32</v>
      </c>
      <c r="H57" t="s">
        <v>71</v>
      </c>
      <c r="I57">
        <v>1</v>
      </c>
      <c r="J57">
        <v>56</v>
      </c>
      <c r="K57" t="s">
        <v>132</v>
      </c>
      <c r="N57" t="s">
        <v>43</v>
      </c>
      <c r="O57" t="s">
        <v>32</v>
      </c>
      <c r="P57">
        <v>2</v>
      </c>
      <c r="Q57" s="3">
        <v>1</v>
      </c>
      <c r="R57" s="3"/>
      <c r="S57" s="3"/>
      <c r="T57" s="3"/>
      <c r="U57" s="3">
        <v>3</v>
      </c>
      <c r="V57" s="3"/>
      <c r="W57" s="3"/>
      <c r="X57" s="3">
        <v>2</v>
      </c>
      <c r="Y57" s="3">
        <v>3</v>
      </c>
      <c r="Z57" s="3">
        <v>1</v>
      </c>
      <c r="AA57" s="3"/>
      <c r="AB57" s="3">
        <v>1</v>
      </c>
      <c r="AC57" s="3"/>
      <c r="AD57" s="3"/>
      <c r="AE57" s="3"/>
      <c r="AF57" s="3"/>
      <c r="AG57" s="3"/>
      <c r="AH57" s="3"/>
      <c r="AI57" s="3"/>
      <c r="AJ57" s="3"/>
      <c r="AK57" s="3"/>
      <c r="AL57" s="3">
        <v>11</v>
      </c>
    </row>
    <row r="58" spans="1:38" hidden="1">
      <c r="A58" t="s">
        <v>136</v>
      </c>
      <c r="B58" s="1" t="s">
        <v>187</v>
      </c>
      <c r="C58" t="s">
        <v>188</v>
      </c>
      <c r="D58" t="s">
        <v>181</v>
      </c>
      <c r="E58" s="4" t="s">
        <v>35</v>
      </c>
      <c r="F58" t="s">
        <v>31</v>
      </c>
      <c r="G58" t="s">
        <v>32</v>
      </c>
      <c r="H58" t="s">
        <v>36</v>
      </c>
      <c r="I58">
        <v>1</v>
      </c>
      <c r="J58">
        <v>40</v>
      </c>
      <c r="K58" t="s">
        <v>132</v>
      </c>
      <c r="N58" t="s">
        <v>53</v>
      </c>
      <c r="O58" t="s">
        <v>32</v>
      </c>
      <c r="P58">
        <v>3</v>
      </c>
      <c r="Q58" s="3">
        <v>1</v>
      </c>
      <c r="R58" s="3"/>
      <c r="S58" s="3">
        <v>1</v>
      </c>
      <c r="T58" s="3">
        <v>1</v>
      </c>
      <c r="U58" s="3">
        <v>1</v>
      </c>
      <c r="V58" s="3">
        <v>1</v>
      </c>
      <c r="W58" s="3"/>
      <c r="X58" s="3">
        <v>1</v>
      </c>
      <c r="Y58" s="3">
        <v>2</v>
      </c>
      <c r="Z58" s="3">
        <v>3</v>
      </c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>
        <v>11</v>
      </c>
    </row>
    <row r="59" spans="1:38" hidden="1">
      <c r="A59" t="s">
        <v>136</v>
      </c>
      <c r="B59" s="1" t="s">
        <v>189</v>
      </c>
      <c r="C59" t="s">
        <v>190</v>
      </c>
      <c r="D59" t="s">
        <v>181</v>
      </c>
      <c r="E59" s="4" t="s">
        <v>85</v>
      </c>
      <c r="F59" t="s">
        <v>31</v>
      </c>
      <c r="G59" t="s">
        <v>32</v>
      </c>
      <c r="H59" t="s">
        <v>53</v>
      </c>
      <c r="I59">
        <v>3</v>
      </c>
      <c r="J59">
        <v>56</v>
      </c>
      <c r="K59" t="s">
        <v>132</v>
      </c>
      <c r="N59" t="s">
        <v>57</v>
      </c>
      <c r="O59" t="s">
        <v>32</v>
      </c>
      <c r="P59">
        <v>2</v>
      </c>
      <c r="Q59" s="3"/>
      <c r="R59" s="3"/>
      <c r="S59" s="3"/>
      <c r="T59" s="3"/>
      <c r="U59" s="3">
        <v>1</v>
      </c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>
        <v>1</v>
      </c>
    </row>
    <row r="60" spans="1:38" hidden="1">
      <c r="A60" t="s">
        <v>136</v>
      </c>
      <c r="B60" s="1" t="s">
        <v>189</v>
      </c>
      <c r="C60" t="s">
        <v>190</v>
      </c>
      <c r="D60" t="s">
        <v>181</v>
      </c>
      <c r="E60" s="4" t="s">
        <v>99</v>
      </c>
      <c r="F60" t="s">
        <v>31</v>
      </c>
      <c r="G60" t="s">
        <v>32</v>
      </c>
      <c r="H60" t="s">
        <v>73</v>
      </c>
      <c r="I60">
        <v>3</v>
      </c>
      <c r="J60">
        <v>55</v>
      </c>
      <c r="K60" t="s">
        <v>132</v>
      </c>
      <c r="N60" t="s">
        <v>191</v>
      </c>
      <c r="O60" t="s">
        <v>32</v>
      </c>
      <c r="P60">
        <v>4</v>
      </c>
      <c r="Q60" s="3">
        <v>2</v>
      </c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>
        <v>2</v>
      </c>
    </row>
    <row r="61" spans="1:38" hidden="1">
      <c r="A61" t="s">
        <v>136</v>
      </c>
      <c r="B61" s="1" t="s">
        <v>189</v>
      </c>
      <c r="C61" t="s">
        <v>190</v>
      </c>
      <c r="D61" t="s">
        <v>181</v>
      </c>
      <c r="E61" s="4" t="s">
        <v>101</v>
      </c>
      <c r="F61" t="s">
        <v>31</v>
      </c>
      <c r="G61" t="s">
        <v>32</v>
      </c>
      <c r="H61" t="s">
        <v>54</v>
      </c>
      <c r="I61">
        <v>3</v>
      </c>
      <c r="J61">
        <v>50</v>
      </c>
      <c r="K61" t="s">
        <v>132</v>
      </c>
      <c r="N61" t="s">
        <v>88</v>
      </c>
      <c r="O61" t="s">
        <v>32</v>
      </c>
      <c r="P61">
        <v>2</v>
      </c>
      <c r="Q61" s="3"/>
      <c r="R61" s="3"/>
      <c r="S61" s="3"/>
      <c r="T61" s="3"/>
      <c r="U61" s="3"/>
      <c r="V61" s="3"/>
      <c r="W61" s="3">
        <v>2</v>
      </c>
      <c r="X61" s="3">
        <v>1</v>
      </c>
      <c r="Y61" s="3">
        <v>3</v>
      </c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>
        <v>6</v>
      </c>
    </row>
    <row r="62" spans="1:38" hidden="1">
      <c r="A62" t="s">
        <v>136</v>
      </c>
      <c r="B62" s="1" t="s">
        <v>192</v>
      </c>
      <c r="C62" t="s">
        <v>193</v>
      </c>
      <c r="D62" t="s">
        <v>181</v>
      </c>
      <c r="E62" s="4" t="s">
        <v>101</v>
      </c>
      <c r="F62" t="s">
        <v>31</v>
      </c>
      <c r="G62" t="s">
        <v>32</v>
      </c>
      <c r="H62" t="s">
        <v>54</v>
      </c>
      <c r="I62">
        <v>3</v>
      </c>
      <c r="J62">
        <v>48</v>
      </c>
      <c r="K62" t="s">
        <v>132</v>
      </c>
      <c r="N62" t="s">
        <v>194</v>
      </c>
      <c r="O62" t="s">
        <v>32</v>
      </c>
      <c r="P62">
        <v>3</v>
      </c>
      <c r="Q62" s="3"/>
      <c r="R62" s="3"/>
      <c r="S62" s="3"/>
      <c r="T62" s="3"/>
      <c r="U62" s="3"/>
      <c r="V62" s="3"/>
      <c r="W62" s="3"/>
      <c r="X62" s="3">
        <v>1</v>
      </c>
      <c r="Y62" s="3">
        <v>4</v>
      </c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>
        <v>5</v>
      </c>
    </row>
    <row r="63" spans="1:38" hidden="1">
      <c r="A63" t="s">
        <v>136</v>
      </c>
      <c r="B63" s="1" t="s">
        <v>195</v>
      </c>
      <c r="C63" t="s">
        <v>196</v>
      </c>
      <c r="D63" t="s">
        <v>181</v>
      </c>
      <c r="E63" s="4" t="s">
        <v>99</v>
      </c>
      <c r="F63" t="s">
        <v>31</v>
      </c>
      <c r="G63" t="s">
        <v>32</v>
      </c>
      <c r="H63" t="s">
        <v>73</v>
      </c>
      <c r="I63">
        <v>3</v>
      </c>
      <c r="J63">
        <v>51</v>
      </c>
      <c r="K63" t="s">
        <v>132</v>
      </c>
      <c r="N63" t="s">
        <v>197</v>
      </c>
      <c r="O63" t="s">
        <v>32</v>
      </c>
      <c r="P63">
        <v>3</v>
      </c>
      <c r="Q63" s="3">
        <v>1</v>
      </c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>
        <v>1</v>
      </c>
    </row>
    <row r="64" spans="1:38" hidden="1">
      <c r="A64" t="s">
        <v>136</v>
      </c>
      <c r="B64" s="1" t="s">
        <v>195</v>
      </c>
      <c r="C64" t="s">
        <v>196</v>
      </c>
      <c r="D64" t="s">
        <v>181</v>
      </c>
      <c r="E64" s="4" t="s">
        <v>101</v>
      </c>
      <c r="F64" t="s">
        <v>31</v>
      </c>
      <c r="G64" t="s">
        <v>32</v>
      </c>
      <c r="H64" t="s">
        <v>54</v>
      </c>
      <c r="I64">
        <v>3</v>
      </c>
      <c r="J64">
        <v>41</v>
      </c>
      <c r="K64" t="s">
        <v>132</v>
      </c>
      <c r="M64" t="s">
        <v>14</v>
      </c>
      <c r="N64" t="s">
        <v>16</v>
      </c>
      <c r="O64" t="s">
        <v>32</v>
      </c>
      <c r="P64">
        <v>4</v>
      </c>
      <c r="Q64" s="3"/>
      <c r="R64" s="3">
        <v>2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>
        <v>1</v>
      </c>
      <c r="AK64" s="3"/>
      <c r="AL64" s="3">
        <v>3</v>
      </c>
    </row>
    <row r="65" spans="1:38" hidden="1">
      <c r="A65" t="s">
        <v>136</v>
      </c>
      <c r="B65" s="1" t="s">
        <v>198</v>
      </c>
      <c r="C65" t="s">
        <v>199</v>
      </c>
      <c r="D65" t="s">
        <v>181</v>
      </c>
      <c r="E65" s="4" t="s">
        <v>85</v>
      </c>
      <c r="F65" t="s">
        <v>31</v>
      </c>
      <c r="G65" t="s">
        <v>32</v>
      </c>
      <c r="H65" t="s">
        <v>53</v>
      </c>
      <c r="I65">
        <v>3</v>
      </c>
      <c r="J65">
        <v>54</v>
      </c>
      <c r="K65" t="s">
        <v>132</v>
      </c>
      <c r="N65" t="s">
        <v>46</v>
      </c>
      <c r="O65" t="s">
        <v>32</v>
      </c>
      <c r="P65">
        <v>2</v>
      </c>
      <c r="Q65" s="3"/>
      <c r="R65" s="3"/>
      <c r="S65" s="3"/>
      <c r="T65" s="3"/>
      <c r="U65" s="3"/>
      <c r="V65" s="3"/>
      <c r="W65" s="3"/>
      <c r="X65" s="3"/>
      <c r="Y65" s="3">
        <v>2</v>
      </c>
      <c r="Z65" s="3">
        <v>1</v>
      </c>
      <c r="AA65" s="3"/>
      <c r="AB65" s="3">
        <v>1</v>
      </c>
      <c r="AC65" s="3"/>
      <c r="AD65" s="3"/>
      <c r="AE65" s="3"/>
      <c r="AF65" s="3"/>
      <c r="AG65" s="3"/>
      <c r="AH65" s="3"/>
      <c r="AI65" s="3"/>
      <c r="AJ65" s="3">
        <v>1</v>
      </c>
      <c r="AK65" s="3"/>
      <c r="AL65" s="3">
        <v>5</v>
      </c>
    </row>
    <row r="66" spans="1:38" hidden="1">
      <c r="A66" t="s">
        <v>136</v>
      </c>
      <c r="B66" s="1" t="s">
        <v>198</v>
      </c>
      <c r="C66" t="s">
        <v>199</v>
      </c>
      <c r="D66" t="s">
        <v>181</v>
      </c>
      <c r="E66" s="4" t="s">
        <v>35</v>
      </c>
      <c r="F66" t="s">
        <v>31</v>
      </c>
      <c r="G66" t="s">
        <v>32</v>
      </c>
      <c r="H66" t="s">
        <v>36</v>
      </c>
      <c r="I66">
        <v>1</v>
      </c>
      <c r="J66">
        <v>48</v>
      </c>
      <c r="K66" t="s">
        <v>132</v>
      </c>
      <c r="N66" t="s">
        <v>79</v>
      </c>
      <c r="O66" t="s">
        <v>32</v>
      </c>
      <c r="P66">
        <v>2</v>
      </c>
      <c r="Q66" s="3"/>
      <c r="R66" s="3"/>
      <c r="S66" s="3"/>
      <c r="T66" s="3"/>
      <c r="U66" s="3"/>
      <c r="V66" s="3"/>
      <c r="W66" s="3"/>
      <c r="X66" s="3"/>
      <c r="Y66" s="3">
        <v>4</v>
      </c>
      <c r="Z66" s="3">
        <v>1</v>
      </c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>
        <v>5</v>
      </c>
    </row>
    <row r="67" spans="1:38" hidden="1">
      <c r="A67" t="s">
        <v>136</v>
      </c>
      <c r="B67" s="1" t="s">
        <v>200</v>
      </c>
      <c r="C67" t="s">
        <v>201</v>
      </c>
      <c r="D67" t="s">
        <v>181</v>
      </c>
      <c r="E67" s="4" t="s">
        <v>101</v>
      </c>
      <c r="F67" t="s">
        <v>31</v>
      </c>
      <c r="G67" t="s">
        <v>32</v>
      </c>
      <c r="H67" t="s">
        <v>54</v>
      </c>
      <c r="I67">
        <v>3</v>
      </c>
      <c r="J67">
        <v>55</v>
      </c>
      <c r="K67" t="s">
        <v>132</v>
      </c>
      <c r="N67" t="s">
        <v>202</v>
      </c>
      <c r="O67" t="s">
        <v>32</v>
      </c>
      <c r="P67">
        <v>3</v>
      </c>
      <c r="Q67" s="3"/>
      <c r="R67" s="3"/>
      <c r="S67" s="3"/>
      <c r="T67" s="3">
        <v>1</v>
      </c>
      <c r="U67" s="3"/>
      <c r="V67" s="3"/>
      <c r="W67" s="3"/>
      <c r="X67" s="3"/>
      <c r="Y67" s="3"/>
      <c r="Z67" s="3"/>
      <c r="AA67" s="3"/>
      <c r="AB67" s="3">
        <v>3</v>
      </c>
      <c r="AC67" s="3"/>
      <c r="AD67" s="3"/>
      <c r="AE67" s="3"/>
      <c r="AF67" s="3"/>
      <c r="AG67" s="3"/>
      <c r="AH67" s="3"/>
      <c r="AI67" s="3"/>
      <c r="AJ67" s="3"/>
      <c r="AK67" s="3"/>
      <c r="AL67" s="3">
        <v>4</v>
      </c>
    </row>
    <row r="68" spans="1:38" hidden="1">
      <c r="A68" t="s">
        <v>136</v>
      </c>
      <c r="B68" s="1" t="s">
        <v>203</v>
      </c>
      <c r="C68" t="s">
        <v>204</v>
      </c>
      <c r="D68" t="s">
        <v>181</v>
      </c>
      <c r="E68" s="4" t="s">
        <v>35</v>
      </c>
      <c r="F68" t="s">
        <v>31</v>
      </c>
      <c r="G68" t="s">
        <v>32</v>
      </c>
      <c r="H68" t="s">
        <v>36</v>
      </c>
      <c r="I68">
        <v>1</v>
      </c>
      <c r="J68">
        <v>40</v>
      </c>
      <c r="K68" t="s">
        <v>132</v>
      </c>
      <c r="N68" t="s">
        <v>43</v>
      </c>
      <c r="O68" t="s">
        <v>32</v>
      </c>
      <c r="P68">
        <v>2</v>
      </c>
      <c r="Q68" s="3"/>
      <c r="R68" s="3"/>
      <c r="S68" s="3"/>
      <c r="T68" s="3">
        <v>1</v>
      </c>
      <c r="U68" s="3"/>
      <c r="V68" s="3"/>
      <c r="W68" s="3"/>
      <c r="X68" s="3"/>
      <c r="Y68" s="3">
        <v>1</v>
      </c>
      <c r="Z68" s="3">
        <v>3</v>
      </c>
      <c r="AA68" s="3"/>
      <c r="AB68" s="3">
        <v>1</v>
      </c>
      <c r="AC68" s="3"/>
      <c r="AD68" s="3"/>
      <c r="AE68" s="3"/>
      <c r="AF68" s="3"/>
      <c r="AG68" s="3"/>
      <c r="AH68" s="3"/>
      <c r="AI68" s="3"/>
      <c r="AJ68" s="3"/>
      <c r="AK68" s="3"/>
      <c r="AL68" s="3">
        <v>6</v>
      </c>
    </row>
    <row r="69" spans="1:38" hidden="1">
      <c r="A69" t="s">
        <v>136</v>
      </c>
      <c r="B69" s="1" t="s">
        <v>203</v>
      </c>
      <c r="C69" t="s">
        <v>204</v>
      </c>
      <c r="D69" t="s">
        <v>181</v>
      </c>
      <c r="E69" s="4" t="s">
        <v>101</v>
      </c>
      <c r="F69" t="s">
        <v>31</v>
      </c>
      <c r="G69" t="s">
        <v>32</v>
      </c>
      <c r="H69" t="s">
        <v>54</v>
      </c>
      <c r="I69">
        <v>3</v>
      </c>
      <c r="J69">
        <v>50</v>
      </c>
      <c r="K69" t="s">
        <v>132</v>
      </c>
      <c r="N69" t="s">
        <v>53</v>
      </c>
      <c r="O69" t="s">
        <v>32</v>
      </c>
      <c r="P69">
        <v>3</v>
      </c>
      <c r="Q69" s="3"/>
      <c r="R69" s="3">
        <v>1</v>
      </c>
      <c r="S69" s="3"/>
      <c r="T69" s="3"/>
      <c r="U69" s="3"/>
      <c r="V69" s="3"/>
      <c r="W69" s="3"/>
      <c r="X69" s="3"/>
      <c r="Y69" s="3">
        <v>3</v>
      </c>
      <c r="Z69" s="3">
        <v>2</v>
      </c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>
        <v>6</v>
      </c>
    </row>
    <row r="70" spans="1:38" hidden="1">
      <c r="A70" t="s">
        <v>137</v>
      </c>
      <c r="B70" s="1" t="s">
        <v>205</v>
      </c>
      <c r="C70" t="s">
        <v>206</v>
      </c>
      <c r="D70" t="s">
        <v>37</v>
      </c>
      <c r="E70" s="4" t="s">
        <v>13</v>
      </c>
      <c r="F70" t="s">
        <v>31</v>
      </c>
      <c r="G70" t="s">
        <v>32</v>
      </c>
      <c r="H70" t="s">
        <v>16</v>
      </c>
      <c r="I70">
        <v>3</v>
      </c>
      <c r="J70">
        <v>44</v>
      </c>
      <c r="K70" t="s">
        <v>132</v>
      </c>
      <c r="N70" t="s">
        <v>56</v>
      </c>
      <c r="O70" t="s">
        <v>32</v>
      </c>
      <c r="P70">
        <v>2</v>
      </c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>
        <v>1</v>
      </c>
      <c r="AC70" s="3"/>
      <c r="AD70" s="3"/>
      <c r="AE70" s="3"/>
      <c r="AF70" s="3"/>
      <c r="AG70" s="3"/>
      <c r="AH70" s="3"/>
      <c r="AI70" s="3"/>
      <c r="AJ70" s="3">
        <v>2</v>
      </c>
      <c r="AK70" s="3"/>
      <c r="AL70" s="3">
        <v>3</v>
      </c>
    </row>
    <row r="71" spans="1:38" hidden="1">
      <c r="A71" t="s">
        <v>137</v>
      </c>
      <c r="B71" s="1" t="s">
        <v>207</v>
      </c>
      <c r="C71" t="s">
        <v>208</v>
      </c>
      <c r="D71" t="s">
        <v>37</v>
      </c>
      <c r="E71" s="4" t="s">
        <v>13</v>
      </c>
      <c r="F71" t="s">
        <v>31</v>
      </c>
      <c r="G71" t="s">
        <v>32</v>
      </c>
      <c r="H71" t="s">
        <v>16</v>
      </c>
      <c r="I71">
        <v>3</v>
      </c>
      <c r="J71">
        <v>14</v>
      </c>
      <c r="K71" t="s">
        <v>132</v>
      </c>
      <c r="N71" t="s">
        <v>194</v>
      </c>
      <c r="O71" t="s">
        <v>32</v>
      </c>
      <c r="P71">
        <v>3</v>
      </c>
      <c r="Q71" s="3"/>
      <c r="R71" s="3"/>
      <c r="S71" s="3"/>
      <c r="T71" s="3"/>
      <c r="U71" s="3"/>
      <c r="V71" s="3"/>
      <c r="W71" s="3"/>
      <c r="X71" s="3"/>
      <c r="Y71" s="3">
        <v>1</v>
      </c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>
        <v>1</v>
      </c>
    </row>
    <row r="72" spans="1:38" hidden="1">
      <c r="A72" t="s">
        <v>137</v>
      </c>
      <c r="B72" s="1" t="s">
        <v>207</v>
      </c>
      <c r="C72" t="s">
        <v>208</v>
      </c>
      <c r="D72" t="s">
        <v>37</v>
      </c>
      <c r="E72" s="4" t="s">
        <v>108</v>
      </c>
      <c r="F72" t="s">
        <v>31</v>
      </c>
      <c r="G72" t="s">
        <v>32</v>
      </c>
      <c r="H72" t="s">
        <v>63</v>
      </c>
      <c r="I72">
        <v>3</v>
      </c>
      <c r="J72">
        <v>58</v>
      </c>
      <c r="K72" t="s">
        <v>132</v>
      </c>
      <c r="N72" t="s">
        <v>65</v>
      </c>
      <c r="O72" t="s">
        <v>32</v>
      </c>
      <c r="P72">
        <v>3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>
        <v>3</v>
      </c>
      <c r="AC72" s="3"/>
      <c r="AD72" s="3"/>
      <c r="AE72" s="3"/>
      <c r="AF72" s="3"/>
      <c r="AG72" s="3"/>
      <c r="AH72" s="3"/>
      <c r="AI72" s="3"/>
      <c r="AJ72" s="3"/>
      <c r="AK72" s="3"/>
      <c r="AL72" s="3">
        <v>3</v>
      </c>
    </row>
    <row r="73" spans="1:38" hidden="1">
      <c r="A73" t="s">
        <v>137</v>
      </c>
      <c r="B73" s="1" t="s">
        <v>209</v>
      </c>
      <c r="C73" t="s">
        <v>210</v>
      </c>
      <c r="D73" t="s">
        <v>37</v>
      </c>
      <c r="E73" s="4" t="s">
        <v>13</v>
      </c>
      <c r="F73" t="s">
        <v>31</v>
      </c>
      <c r="G73" t="s">
        <v>32</v>
      </c>
      <c r="H73" t="s">
        <v>16</v>
      </c>
      <c r="I73">
        <v>3</v>
      </c>
      <c r="J73">
        <v>55</v>
      </c>
      <c r="K73" t="s">
        <v>132</v>
      </c>
      <c r="N73" t="s">
        <v>70</v>
      </c>
      <c r="O73" t="s">
        <v>32</v>
      </c>
      <c r="P73">
        <v>3</v>
      </c>
      <c r="Q73" s="3"/>
      <c r="R73" s="3"/>
      <c r="S73" s="3"/>
      <c r="T73" s="3">
        <v>2</v>
      </c>
      <c r="U73" s="3"/>
      <c r="V73" s="3"/>
      <c r="W73" s="3"/>
      <c r="X73" s="3"/>
      <c r="Y73" s="3"/>
      <c r="Z73" s="3"/>
      <c r="AA73" s="3"/>
      <c r="AB73" s="3">
        <v>1</v>
      </c>
      <c r="AC73" s="3"/>
      <c r="AD73" s="3"/>
      <c r="AE73" s="3"/>
      <c r="AF73" s="3"/>
      <c r="AG73" s="3"/>
      <c r="AH73" s="3"/>
      <c r="AI73" s="3"/>
      <c r="AJ73" s="3"/>
      <c r="AK73" s="3"/>
      <c r="AL73" s="3">
        <v>3</v>
      </c>
    </row>
    <row r="74" spans="1:38" hidden="1">
      <c r="A74" t="s">
        <v>137</v>
      </c>
      <c r="B74" s="1" t="s">
        <v>211</v>
      </c>
      <c r="C74" t="s">
        <v>212</v>
      </c>
      <c r="D74" t="s">
        <v>37</v>
      </c>
      <c r="E74" s="4" t="s">
        <v>13</v>
      </c>
      <c r="F74" t="s">
        <v>31</v>
      </c>
      <c r="G74" t="s">
        <v>32</v>
      </c>
      <c r="H74" t="s">
        <v>16</v>
      </c>
      <c r="I74">
        <v>3</v>
      </c>
      <c r="J74">
        <v>12</v>
      </c>
      <c r="K74" t="s">
        <v>132</v>
      </c>
      <c r="M74" t="s">
        <v>213</v>
      </c>
      <c r="N74" t="s">
        <v>16</v>
      </c>
      <c r="O74" t="s">
        <v>15</v>
      </c>
      <c r="P74">
        <v>4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>
        <v>1</v>
      </c>
      <c r="AL74" s="3">
        <v>1</v>
      </c>
    </row>
    <row r="75" spans="1:38">
      <c r="A75" t="s">
        <v>137</v>
      </c>
      <c r="B75" s="1" t="s">
        <v>211</v>
      </c>
      <c r="C75" t="s">
        <v>212</v>
      </c>
      <c r="D75" t="s">
        <v>37</v>
      </c>
      <c r="E75" s="4" t="s">
        <v>55</v>
      </c>
      <c r="F75" t="s">
        <v>31</v>
      </c>
      <c r="G75" t="s">
        <v>32</v>
      </c>
      <c r="H75" t="s">
        <v>56</v>
      </c>
      <c r="I75">
        <v>1</v>
      </c>
      <c r="J75">
        <v>38</v>
      </c>
      <c r="K75" t="s">
        <v>132</v>
      </c>
      <c r="N75" t="s">
        <v>214</v>
      </c>
      <c r="O75" t="s">
        <v>32</v>
      </c>
      <c r="P75">
        <v>1</v>
      </c>
      <c r="Q75" s="3"/>
      <c r="R75" s="3"/>
      <c r="S75" s="3"/>
      <c r="T75" s="3"/>
      <c r="U75" s="3"/>
      <c r="V75" s="3"/>
      <c r="W75" s="3"/>
      <c r="X75" s="3"/>
      <c r="Y75" s="3">
        <v>2</v>
      </c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>
        <v>2</v>
      </c>
    </row>
    <row r="76" spans="1:38" hidden="1">
      <c r="A76" t="s">
        <v>137</v>
      </c>
      <c r="B76" s="1" t="s">
        <v>211</v>
      </c>
      <c r="C76" t="s">
        <v>212</v>
      </c>
      <c r="D76" t="s">
        <v>37</v>
      </c>
      <c r="E76" s="4" t="s">
        <v>96</v>
      </c>
      <c r="F76" t="s">
        <v>31</v>
      </c>
      <c r="G76" t="s">
        <v>32</v>
      </c>
      <c r="H76" t="s">
        <v>71</v>
      </c>
      <c r="I76">
        <v>1</v>
      </c>
      <c r="J76">
        <v>56</v>
      </c>
      <c r="K76" t="s">
        <v>132</v>
      </c>
      <c r="N76" t="s">
        <v>46</v>
      </c>
      <c r="O76" t="s">
        <v>32</v>
      </c>
      <c r="P76">
        <v>2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>
        <v>1</v>
      </c>
      <c r="AK76" s="3"/>
      <c r="AL76" s="3">
        <v>1</v>
      </c>
    </row>
    <row r="77" spans="1:38" hidden="1">
      <c r="A77" t="s">
        <v>137</v>
      </c>
      <c r="B77" s="1" t="s">
        <v>211</v>
      </c>
      <c r="C77" t="s">
        <v>212</v>
      </c>
      <c r="D77" t="s">
        <v>37</v>
      </c>
      <c r="E77" s="4" t="s">
        <v>44</v>
      </c>
      <c r="F77" t="s">
        <v>31</v>
      </c>
      <c r="G77" t="s">
        <v>32</v>
      </c>
      <c r="H77" t="s">
        <v>46</v>
      </c>
      <c r="I77">
        <v>2</v>
      </c>
      <c r="J77">
        <v>55</v>
      </c>
      <c r="K77" t="s">
        <v>132</v>
      </c>
      <c r="N77" t="s">
        <v>215</v>
      </c>
      <c r="O77" t="s">
        <v>15</v>
      </c>
      <c r="P77">
        <v>2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>
        <v>2</v>
      </c>
      <c r="AC77" s="3"/>
      <c r="AD77" s="3"/>
      <c r="AE77" s="3"/>
      <c r="AF77" s="3"/>
      <c r="AG77" s="3"/>
      <c r="AH77" s="3"/>
      <c r="AI77" s="3"/>
      <c r="AJ77" s="3"/>
      <c r="AK77" s="3"/>
      <c r="AL77" s="3">
        <v>2</v>
      </c>
    </row>
    <row r="78" spans="1:38" hidden="1">
      <c r="A78" t="s">
        <v>137</v>
      </c>
      <c r="B78" s="1" t="s">
        <v>216</v>
      </c>
      <c r="C78" t="s">
        <v>217</v>
      </c>
      <c r="D78" t="s">
        <v>37</v>
      </c>
      <c r="E78" s="4" t="s">
        <v>13</v>
      </c>
      <c r="F78" t="s">
        <v>31</v>
      </c>
      <c r="G78" t="s">
        <v>32</v>
      </c>
      <c r="H78" t="s">
        <v>16</v>
      </c>
      <c r="I78">
        <v>3</v>
      </c>
      <c r="J78">
        <v>25</v>
      </c>
      <c r="K78" t="s">
        <v>132</v>
      </c>
      <c r="N78" t="s">
        <v>43</v>
      </c>
      <c r="O78" t="s">
        <v>32</v>
      </c>
      <c r="P78">
        <v>2</v>
      </c>
      <c r="Q78" s="3"/>
      <c r="R78" s="3"/>
      <c r="S78" s="3"/>
      <c r="T78" s="3">
        <v>1</v>
      </c>
      <c r="U78" s="3"/>
      <c r="V78" s="3"/>
      <c r="W78" s="3"/>
      <c r="X78" s="3"/>
      <c r="Y78" s="3">
        <v>4</v>
      </c>
      <c r="Z78" s="3">
        <v>3</v>
      </c>
      <c r="AA78" s="3"/>
      <c r="AB78" s="3">
        <v>3</v>
      </c>
      <c r="AC78" s="3"/>
      <c r="AD78" s="3"/>
      <c r="AE78" s="3"/>
      <c r="AF78" s="3"/>
      <c r="AG78" s="3"/>
      <c r="AH78" s="3"/>
      <c r="AI78" s="3"/>
      <c r="AJ78" s="3">
        <v>1</v>
      </c>
      <c r="AK78" s="3"/>
      <c r="AL78" s="3">
        <v>12</v>
      </c>
    </row>
    <row r="79" spans="1:38">
      <c r="A79" t="s">
        <v>137</v>
      </c>
      <c r="B79" s="1" t="s">
        <v>216</v>
      </c>
      <c r="C79" t="s">
        <v>217</v>
      </c>
      <c r="D79" t="s">
        <v>37</v>
      </c>
      <c r="E79" s="4" t="s">
        <v>55</v>
      </c>
      <c r="F79" t="s">
        <v>31</v>
      </c>
      <c r="G79" t="s">
        <v>32</v>
      </c>
      <c r="H79" t="s">
        <v>56</v>
      </c>
      <c r="I79">
        <v>1</v>
      </c>
      <c r="J79">
        <v>30</v>
      </c>
      <c r="K79" t="s">
        <v>132</v>
      </c>
      <c r="N79" t="s">
        <v>53</v>
      </c>
      <c r="O79" t="s">
        <v>32</v>
      </c>
      <c r="P79">
        <v>2</v>
      </c>
      <c r="Q79" s="3"/>
      <c r="R79" s="3"/>
      <c r="S79" s="3"/>
      <c r="T79" s="3">
        <v>3</v>
      </c>
      <c r="U79" s="3"/>
      <c r="V79" s="3"/>
      <c r="W79" s="3"/>
      <c r="X79" s="3"/>
      <c r="Y79" s="3">
        <v>1</v>
      </c>
      <c r="Z79" s="3">
        <v>2</v>
      </c>
      <c r="AA79" s="3"/>
      <c r="AB79" s="3">
        <v>1</v>
      </c>
      <c r="AC79" s="3"/>
      <c r="AD79" s="3"/>
      <c r="AE79" s="3"/>
      <c r="AF79" s="3"/>
      <c r="AG79" s="3"/>
      <c r="AH79" s="3"/>
      <c r="AI79" s="3"/>
      <c r="AJ79" s="3">
        <v>1</v>
      </c>
      <c r="AK79" s="3"/>
      <c r="AL79" s="3">
        <v>8</v>
      </c>
    </row>
    <row r="80" spans="1:38" hidden="1">
      <c r="A80" t="s">
        <v>137</v>
      </c>
      <c r="B80" s="1" t="s">
        <v>218</v>
      </c>
      <c r="C80" t="s">
        <v>219</v>
      </c>
      <c r="D80" t="s">
        <v>37</v>
      </c>
      <c r="E80" s="4" t="s">
        <v>90</v>
      </c>
      <c r="F80" t="s">
        <v>31</v>
      </c>
      <c r="G80" t="s">
        <v>32</v>
      </c>
      <c r="H80" t="s">
        <v>48</v>
      </c>
      <c r="I80">
        <v>2</v>
      </c>
      <c r="J80">
        <v>43</v>
      </c>
      <c r="K80" t="s">
        <v>132</v>
      </c>
      <c r="N80" t="s">
        <v>220</v>
      </c>
      <c r="O80" t="s">
        <v>15</v>
      </c>
      <c r="P80">
        <v>2</v>
      </c>
      <c r="Q80" s="3"/>
      <c r="R80" s="3"/>
      <c r="S80" s="3"/>
      <c r="T80" s="3">
        <v>2</v>
      </c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>
        <v>2</v>
      </c>
    </row>
    <row r="81" spans="1:38" hidden="1">
      <c r="A81" t="s">
        <v>137</v>
      </c>
      <c r="B81" s="1" t="s">
        <v>221</v>
      </c>
      <c r="C81" t="s">
        <v>222</v>
      </c>
      <c r="D81" t="s">
        <v>37</v>
      </c>
      <c r="E81" s="4" t="s">
        <v>90</v>
      </c>
      <c r="F81" t="s">
        <v>31</v>
      </c>
      <c r="G81" t="s">
        <v>32</v>
      </c>
      <c r="H81" t="s">
        <v>48</v>
      </c>
      <c r="I81">
        <v>2</v>
      </c>
      <c r="J81">
        <v>10</v>
      </c>
      <c r="K81" t="s">
        <v>132</v>
      </c>
      <c r="N81" t="s">
        <v>223</v>
      </c>
      <c r="O81" t="s">
        <v>15</v>
      </c>
      <c r="P81">
        <v>3</v>
      </c>
      <c r="Q81" s="3"/>
      <c r="R81" s="3"/>
      <c r="S81" s="3"/>
      <c r="T81" s="3">
        <v>1</v>
      </c>
      <c r="U81" s="3"/>
      <c r="V81" s="3"/>
      <c r="W81" s="3"/>
      <c r="X81" s="3"/>
      <c r="Y81" s="3"/>
      <c r="Z81" s="3"/>
      <c r="AA81" s="3"/>
      <c r="AB81" s="3">
        <v>1</v>
      </c>
      <c r="AC81" s="3"/>
      <c r="AD81" s="3"/>
      <c r="AE81" s="3"/>
      <c r="AF81" s="3"/>
      <c r="AG81" s="3"/>
      <c r="AH81" s="3"/>
      <c r="AI81" s="3"/>
      <c r="AJ81" s="3"/>
      <c r="AK81" s="3"/>
      <c r="AL81" s="3">
        <v>2</v>
      </c>
    </row>
    <row r="82" spans="1:38">
      <c r="A82" t="s">
        <v>137</v>
      </c>
      <c r="B82" s="1" t="s">
        <v>221</v>
      </c>
      <c r="C82" t="s">
        <v>222</v>
      </c>
      <c r="D82" t="s">
        <v>37</v>
      </c>
      <c r="E82" s="4" t="s">
        <v>55</v>
      </c>
      <c r="F82" t="s">
        <v>31</v>
      </c>
      <c r="G82" t="s">
        <v>32</v>
      </c>
      <c r="H82" t="s">
        <v>56</v>
      </c>
      <c r="I82">
        <v>1</v>
      </c>
      <c r="J82">
        <v>38</v>
      </c>
      <c r="K82" t="s">
        <v>132</v>
      </c>
      <c r="N82" t="s">
        <v>224</v>
      </c>
      <c r="O82" t="s">
        <v>15</v>
      </c>
      <c r="P82">
        <v>2</v>
      </c>
      <c r="Q82" s="3"/>
      <c r="R82" s="3"/>
      <c r="S82" s="3"/>
      <c r="T82" s="3">
        <v>1</v>
      </c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>
        <v>1</v>
      </c>
    </row>
    <row r="83" spans="1:38" hidden="1">
      <c r="A83" t="s">
        <v>137</v>
      </c>
      <c r="B83" s="1" t="s">
        <v>221</v>
      </c>
      <c r="C83" t="s">
        <v>222</v>
      </c>
      <c r="D83" t="s">
        <v>37</v>
      </c>
      <c r="E83" s="4" t="s">
        <v>96</v>
      </c>
      <c r="F83" t="s">
        <v>31</v>
      </c>
      <c r="G83" t="s">
        <v>32</v>
      </c>
      <c r="H83" t="s">
        <v>71</v>
      </c>
      <c r="I83">
        <v>1</v>
      </c>
      <c r="J83">
        <v>50</v>
      </c>
      <c r="K83" t="s">
        <v>132</v>
      </c>
      <c r="N83" t="s">
        <v>225</v>
      </c>
      <c r="O83" t="s">
        <v>32</v>
      </c>
      <c r="P83">
        <v>1</v>
      </c>
      <c r="Q83" s="3"/>
      <c r="R83" s="3"/>
      <c r="S83" s="3"/>
      <c r="T83" s="3"/>
      <c r="U83" s="3"/>
      <c r="V83" s="3"/>
      <c r="W83" s="3"/>
      <c r="X83" s="3"/>
      <c r="Y83" s="3">
        <v>2</v>
      </c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>
        <v>2</v>
      </c>
    </row>
    <row r="84" spans="1:38" hidden="1">
      <c r="A84" t="s">
        <v>137</v>
      </c>
      <c r="B84" s="1" t="s">
        <v>226</v>
      </c>
      <c r="C84" t="s">
        <v>227</v>
      </c>
      <c r="D84" t="s">
        <v>37</v>
      </c>
      <c r="E84" s="4" t="s">
        <v>13</v>
      </c>
      <c r="F84" t="s">
        <v>31</v>
      </c>
      <c r="G84" t="s">
        <v>32</v>
      </c>
      <c r="H84" t="s">
        <v>16</v>
      </c>
      <c r="I84">
        <v>3</v>
      </c>
      <c r="J84">
        <v>35</v>
      </c>
      <c r="K84" t="s">
        <v>132</v>
      </c>
      <c r="N84" t="s">
        <v>228</v>
      </c>
      <c r="O84" t="s">
        <v>32</v>
      </c>
      <c r="P84">
        <v>2</v>
      </c>
      <c r="Q84" s="3"/>
      <c r="R84" s="3"/>
      <c r="S84" s="3"/>
      <c r="T84" s="3"/>
      <c r="U84" s="3"/>
      <c r="V84" s="3"/>
      <c r="W84" s="3"/>
      <c r="X84" s="3"/>
      <c r="Y84" s="3">
        <v>2</v>
      </c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>
        <v>2</v>
      </c>
    </row>
    <row r="85" spans="1:38">
      <c r="A85" t="s">
        <v>137</v>
      </c>
      <c r="B85" s="1" t="s">
        <v>226</v>
      </c>
      <c r="C85" t="s">
        <v>227</v>
      </c>
      <c r="D85" t="s">
        <v>37</v>
      </c>
      <c r="E85" s="4" t="s">
        <v>55</v>
      </c>
      <c r="F85" t="s">
        <v>31</v>
      </c>
      <c r="G85" t="s">
        <v>32</v>
      </c>
      <c r="H85" t="s">
        <v>56</v>
      </c>
      <c r="I85">
        <v>1</v>
      </c>
      <c r="J85">
        <v>57</v>
      </c>
      <c r="K85" t="s">
        <v>132</v>
      </c>
      <c r="N85" t="s">
        <v>229</v>
      </c>
      <c r="O85" t="s">
        <v>32</v>
      </c>
      <c r="P85">
        <v>1</v>
      </c>
      <c r="Q85" s="3"/>
      <c r="R85" s="3"/>
      <c r="S85" s="3"/>
      <c r="T85" s="3"/>
      <c r="U85" s="3"/>
      <c r="V85" s="3"/>
      <c r="W85" s="3"/>
      <c r="X85" s="3"/>
      <c r="Y85" s="3">
        <v>1</v>
      </c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>
        <v>1</v>
      </c>
    </row>
    <row r="86" spans="1:38" hidden="1">
      <c r="A86" t="s">
        <v>137</v>
      </c>
      <c r="B86" s="1" t="s">
        <v>230</v>
      </c>
      <c r="C86" t="s">
        <v>231</v>
      </c>
      <c r="D86" t="s">
        <v>37</v>
      </c>
      <c r="E86" s="4" t="s">
        <v>85</v>
      </c>
      <c r="F86" t="s">
        <v>31</v>
      </c>
      <c r="G86" t="s">
        <v>32</v>
      </c>
      <c r="H86" t="s">
        <v>53</v>
      </c>
      <c r="I86">
        <v>3</v>
      </c>
      <c r="J86">
        <v>50</v>
      </c>
      <c r="K86" t="s">
        <v>132</v>
      </c>
      <c r="M86" t="s">
        <v>27</v>
      </c>
      <c r="N86" t="s">
        <v>27</v>
      </c>
      <c r="O86" t="s">
        <v>27</v>
      </c>
      <c r="P86" t="s">
        <v>27</v>
      </c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hidden="1">
      <c r="A87" t="s">
        <v>137</v>
      </c>
      <c r="B87" s="1" t="s">
        <v>230</v>
      </c>
      <c r="C87" t="s">
        <v>231</v>
      </c>
      <c r="D87" t="s">
        <v>37</v>
      </c>
      <c r="E87" s="4" t="s">
        <v>13</v>
      </c>
      <c r="F87" t="s">
        <v>31</v>
      </c>
      <c r="G87" t="s">
        <v>32</v>
      </c>
      <c r="H87" t="s">
        <v>16</v>
      </c>
      <c r="I87">
        <v>3</v>
      </c>
      <c r="J87">
        <v>16</v>
      </c>
      <c r="K87" t="s">
        <v>132</v>
      </c>
      <c r="M87" t="s">
        <v>30</v>
      </c>
      <c r="Q87" s="3">
        <v>43</v>
      </c>
      <c r="R87" s="3">
        <v>6</v>
      </c>
      <c r="S87" s="3">
        <v>5</v>
      </c>
      <c r="T87" s="3">
        <v>18</v>
      </c>
      <c r="U87" s="3">
        <v>19</v>
      </c>
      <c r="V87" s="3">
        <v>3</v>
      </c>
      <c r="W87" s="3">
        <v>21</v>
      </c>
      <c r="X87" s="3">
        <v>17</v>
      </c>
      <c r="Y87" s="3">
        <v>55</v>
      </c>
      <c r="Z87" s="3">
        <v>22</v>
      </c>
      <c r="AA87" s="3"/>
      <c r="AB87" s="3">
        <v>20</v>
      </c>
      <c r="AC87" s="3">
        <v>37</v>
      </c>
      <c r="AD87" s="3">
        <v>14</v>
      </c>
      <c r="AE87" s="3">
        <v>2</v>
      </c>
      <c r="AF87" s="3">
        <v>15</v>
      </c>
      <c r="AG87" s="3">
        <v>54</v>
      </c>
      <c r="AH87" s="3">
        <v>33</v>
      </c>
      <c r="AI87" s="3">
        <v>14</v>
      </c>
      <c r="AJ87" s="3">
        <v>15</v>
      </c>
      <c r="AK87" s="3">
        <v>1</v>
      </c>
      <c r="AL87" s="3">
        <v>414</v>
      </c>
    </row>
    <row r="88" spans="1:38" hidden="1">
      <c r="A88" t="s">
        <v>137</v>
      </c>
      <c r="B88" s="1" t="s">
        <v>232</v>
      </c>
      <c r="C88" t="s">
        <v>233</v>
      </c>
      <c r="D88" t="s">
        <v>37</v>
      </c>
      <c r="E88" s="4" t="s">
        <v>13</v>
      </c>
      <c r="F88" t="s">
        <v>31</v>
      </c>
      <c r="G88" t="s">
        <v>32</v>
      </c>
      <c r="H88" t="s">
        <v>16</v>
      </c>
      <c r="I88">
        <v>3</v>
      </c>
      <c r="J88">
        <v>31</v>
      </c>
      <c r="K88" t="s">
        <v>132</v>
      </c>
    </row>
    <row r="89" spans="1:38" hidden="1">
      <c r="A89" t="s">
        <v>137</v>
      </c>
      <c r="B89" s="1" t="s">
        <v>232</v>
      </c>
      <c r="C89" t="s">
        <v>233</v>
      </c>
      <c r="D89" t="s">
        <v>37</v>
      </c>
      <c r="E89" s="4" t="s">
        <v>90</v>
      </c>
      <c r="F89" t="s">
        <v>31</v>
      </c>
      <c r="G89" t="s">
        <v>32</v>
      </c>
      <c r="H89" t="s">
        <v>48</v>
      </c>
      <c r="I89">
        <v>2</v>
      </c>
      <c r="J89">
        <v>40</v>
      </c>
      <c r="K89" t="s">
        <v>132</v>
      </c>
    </row>
    <row r="90" spans="1:38" hidden="1">
      <c r="A90" t="s">
        <v>137</v>
      </c>
      <c r="B90" s="1" t="s">
        <v>234</v>
      </c>
      <c r="C90" t="s">
        <v>235</v>
      </c>
      <c r="D90" t="s">
        <v>37</v>
      </c>
      <c r="E90" s="4" t="s">
        <v>90</v>
      </c>
      <c r="F90" t="s">
        <v>31</v>
      </c>
      <c r="G90" t="s">
        <v>32</v>
      </c>
      <c r="H90" t="s">
        <v>48</v>
      </c>
      <c r="I90">
        <v>2</v>
      </c>
      <c r="J90">
        <v>35</v>
      </c>
      <c r="K90" t="s">
        <v>132</v>
      </c>
    </row>
    <row r="91" spans="1:38">
      <c r="A91" t="s">
        <v>137</v>
      </c>
      <c r="B91" s="1" t="s">
        <v>234</v>
      </c>
      <c r="C91" t="s">
        <v>235</v>
      </c>
      <c r="D91" t="s">
        <v>37</v>
      </c>
      <c r="E91" s="4" t="s">
        <v>55</v>
      </c>
      <c r="F91" t="s">
        <v>31</v>
      </c>
      <c r="G91" t="s">
        <v>32</v>
      </c>
      <c r="H91" t="s">
        <v>56</v>
      </c>
      <c r="I91">
        <v>1</v>
      </c>
      <c r="J91">
        <v>26</v>
      </c>
      <c r="K91" t="s">
        <v>132</v>
      </c>
    </row>
    <row r="92" spans="1:38" hidden="1">
      <c r="A92" t="s">
        <v>137</v>
      </c>
      <c r="B92" s="1" t="s">
        <v>234</v>
      </c>
      <c r="C92" t="s">
        <v>235</v>
      </c>
      <c r="D92" t="s">
        <v>37</v>
      </c>
      <c r="E92" s="4" t="s">
        <v>93</v>
      </c>
      <c r="F92" t="s">
        <v>31</v>
      </c>
      <c r="G92" t="s">
        <v>32</v>
      </c>
      <c r="H92" t="s">
        <v>33</v>
      </c>
      <c r="I92">
        <v>2</v>
      </c>
      <c r="J92">
        <v>58</v>
      </c>
      <c r="K92" t="s">
        <v>132</v>
      </c>
    </row>
    <row r="93" spans="1:38" hidden="1">
      <c r="A93" t="s">
        <v>137</v>
      </c>
      <c r="B93" s="1" t="s">
        <v>236</v>
      </c>
      <c r="C93" t="s">
        <v>237</v>
      </c>
      <c r="D93" t="s">
        <v>37</v>
      </c>
      <c r="E93" s="4" t="s">
        <v>13</v>
      </c>
      <c r="F93" t="s">
        <v>31</v>
      </c>
      <c r="G93" t="s">
        <v>32</v>
      </c>
      <c r="H93" t="s">
        <v>16</v>
      </c>
      <c r="I93">
        <v>3</v>
      </c>
      <c r="J93">
        <v>48</v>
      </c>
      <c r="K93" t="s">
        <v>132</v>
      </c>
    </row>
    <row r="94" spans="1:38" hidden="1">
      <c r="A94" t="s">
        <v>137</v>
      </c>
      <c r="B94" s="1" t="s">
        <v>236</v>
      </c>
      <c r="C94" t="s">
        <v>237</v>
      </c>
      <c r="D94" t="s">
        <v>37</v>
      </c>
      <c r="E94" s="4" t="s">
        <v>90</v>
      </c>
      <c r="F94" t="s">
        <v>31</v>
      </c>
      <c r="G94" t="s">
        <v>32</v>
      </c>
      <c r="H94" t="s">
        <v>48</v>
      </c>
      <c r="I94">
        <v>2</v>
      </c>
      <c r="J94">
        <v>58</v>
      </c>
      <c r="K94" t="s">
        <v>132</v>
      </c>
    </row>
    <row r="95" spans="1:38" hidden="1">
      <c r="A95" t="s">
        <v>137</v>
      </c>
      <c r="B95" s="1" t="s">
        <v>238</v>
      </c>
      <c r="C95" t="s">
        <v>239</v>
      </c>
      <c r="D95" t="s">
        <v>37</v>
      </c>
      <c r="E95" s="4" t="s">
        <v>85</v>
      </c>
      <c r="F95" t="s">
        <v>31</v>
      </c>
      <c r="G95" t="s">
        <v>32</v>
      </c>
      <c r="H95" t="s">
        <v>53</v>
      </c>
      <c r="I95">
        <v>3</v>
      </c>
      <c r="J95">
        <v>46</v>
      </c>
      <c r="K95" t="s">
        <v>132</v>
      </c>
    </row>
    <row r="96" spans="1:38" hidden="1">
      <c r="A96" t="s">
        <v>137</v>
      </c>
      <c r="B96" s="1" t="s">
        <v>238</v>
      </c>
      <c r="C96" t="s">
        <v>239</v>
      </c>
      <c r="D96" t="s">
        <v>37</v>
      </c>
      <c r="E96" s="4" t="s">
        <v>117</v>
      </c>
      <c r="F96" t="s">
        <v>31</v>
      </c>
      <c r="G96" t="s">
        <v>32</v>
      </c>
      <c r="H96" t="s">
        <v>47</v>
      </c>
      <c r="I96">
        <v>2</v>
      </c>
      <c r="J96">
        <v>50</v>
      </c>
      <c r="K96" t="s">
        <v>132</v>
      </c>
    </row>
    <row r="97" spans="1:11" hidden="1">
      <c r="A97" t="s">
        <v>137</v>
      </c>
      <c r="B97" s="1" t="s">
        <v>238</v>
      </c>
      <c r="C97" t="s">
        <v>239</v>
      </c>
      <c r="D97" t="s">
        <v>37</v>
      </c>
      <c r="E97" s="4" t="s">
        <v>90</v>
      </c>
      <c r="F97" t="s">
        <v>31</v>
      </c>
      <c r="G97" t="s">
        <v>32</v>
      </c>
      <c r="H97" t="s">
        <v>48</v>
      </c>
      <c r="I97">
        <v>2</v>
      </c>
      <c r="J97">
        <v>0</v>
      </c>
      <c r="K97" t="s">
        <v>132</v>
      </c>
    </row>
    <row r="98" spans="1:11">
      <c r="A98" t="s">
        <v>137</v>
      </c>
      <c r="B98" s="1" t="s">
        <v>238</v>
      </c>
      <c r="C98" t="s">
        <v>239</v>
      </c>
      <c r="D98" t="s">
        <v>37</v>
      </c>
      <c r="E98" s="4" t="s">
        <v>55</v>
      </c>
      <c r="F98" t="s">
        <v>31</v>
      </c>
      <c r="G98" t="s">
        <v>32</v>
      </c>
      <c r="H98" t="s">
        <v>56</v>
      </c>
      <c r="I98">
        <v>1</v>
      </c>
      <c r="J98">
        <v>33</v>
      </c>
      <c r="K98" t="s">
        <v>132</v>
      </c>
    </row>
    <row r="99" spans="1:11" hidden="1">
      <c r="A99" t="s">
        <v>137</v>
      </c>
      <c r="B99" s="1" t="s">
        <v>238</v>
      </c>
      <c r="C99" t="s">
        <v>239</v>
      </c>
      <c r="D99" t="s">
        <v>37</v>
      </c>
      <c r="E99" s="4" t="s">
        <v>112</v>
      </c>
      <c r="F99" t="s">
        <v>31</v>
      </c>
      <c r="G99" t="s">
        <v>32</v>
      </c>
      <c r="H99" t="s">
        <v>59</v>
      </c>
      <c r="I99">
        <v>3</v>
      </c>
      <c r="J99">
        <v>36</v>
      </c>
      <c r="K99" t="s">
        <v>132</v>
      </c>
    </row>
    <row r="100" spans="1:11" hidden="1">
      <c r="A100" t="s">
        <v>137</v>
      </c>
      <c r="B100" s="1" t="s">
        <v>238</v>
      </c>
      <c r="C100" t="s">
        <v>239</v>
      </c>
      <c r="D100" t="s">
        <v>37</v>
      </c>
      <c r="E100" s="4" t="s">
        <v>108</v>
      </c>
      <c r="F100" t="s">
        <v>31</v>
      </c>
      <c r="G100" t="s">
        <v>32</v>
      </c>
      <c r="H100" t="s">
        <v>63</v>
      </c>
      <c r="I100">
        <v>3</v>
      </c>
      <c r="J100">
        <v>47</v>
      </c>
      <c r="K100" t="s">
        <v>132</v>
      </c>
    </row>
    <row r="101" spans="1:11" hidden="1">
      <c r="A101" t="s">
        <v>137</v>
      </c>
      <c r="B101" s="1" t="s">
        <v>240</v>
      </c>
      <c r="C101" t="s">
        <v>241</v>
      </c>
      <c r="D101" t="s">
        <v>37</v>
      </c>
      <c r="E101" s="4" t="s">
        <v>85</v>
      </c>
      <c r="F101" t="s">
        <v>31</v>
      </c>
      <c r="G101" t="s">
        <v>32</v>
      </c>
      <c r="H101" t="s">
        <v>53</v>
      </c>
      <c r="I101">
        <v>3</v>
      </c>
      <c r="J101">
        <v>48</v>
      </c>
      <c r="K101" t="s">
        <v>132</v>
      </c>
    </row>
    <row r="102" spans="1:11" hidden="1">
      <c r="A102" t="s">
        <v>137</v>
      </c>
      <c r="B102" s="1" t="s">
        <v>240</v>
      </c>
      <c r="C102" t="s">
        <v>241</v>
      </c>
      <c r="D102" t="s">
        <v>37</v>
      </c>
      <c r="E102" s="4" t="s">
        <v>13</v>
      </c>
      <c r="F102" t="s">
        <v>31</v>
      </c>
      <c r="G102" t="s">
        <v>32</v>
      </c>
      <c r="H102" t="s">
        <v>16</v>
      </c>
      <c r="I102">
        <v>3</v>
      </c>
      <c r="J102">
        <v>10</v>
      </c>
      <c r="K102" t="s">
        <v>132</v>
      </c>
    </row>
    <row r="103" spans="1:11" hidden="1">
      <c r="A103" t="s">
        <v>137</v>
      </c>
      <c r="B103" s="1" t="s">
        <v>240</v>
      </c>
      <c r="C103" t="s">
        <v>241</v>
      </c>
      <c r="D103" t="s">
        <v>37</v>
      </c>
      <c r="E103" s="4" t="s">
        <v>90</v>
      </c>
      <c r="F103" t="s">
        <v>31</v>
      </c>
      <c r="G103" t="s">
        <v>32</v>
      </c>
      <c r="H103" t="s">
        <v>48</v>
      </c>
      <c r="I103">
        <v>2</v>
      </c>
      <c r="J103">
        <v>15</v>
      </c>
      <c r="K103" t="s">
        <v>132</v>
      </c>
    </row>
    <row r="104" spans="1:11">
      <c r="A104" t="s">
        <v>137</v>
      </c>
      <c r="B104" s="1" t="s">
        <v>240</v>
      </c>
      <c r="C104" t="s">
        <v>241</v>
      </c>
      <c r="D104" t="s">
        <v>37</v>
      </c>
      <c r="E104" s="4" t="s">
        <v>55</v>
      </c>
      <c r="F104" t="s">
        <v>31</v>
      </c>
      <c r="G104" t="s">
        <v>32</v>
      </c>
      <c r="H104" t="s">
        <v>56</v>
      </c>
      <c r="I104">
        <v>1</v>
      </c>
      <c r="J104">
        <v>24</v>
      </c>
      <c r="K104" t="s">
        <v>132</v>
      </c>
    </row>
    <row r="105" spans="1:11" hidden="1">
      <c r="A105" t="s">
        <v>137</v>
      </c>
      <c r="B105" s="1" t="s">
        <v>242</v>
      </c>
      <c r="C105" t="s">
        <v>243</v>
      </c>
      <c r="D105" t="s">
        <v>37</v>
      </c>
      <c r="E105" s="4" t="s">
        <v>85</v>
      </c>
      <c r="F105" t="s">
        <v>31</v>
      </c>
      <c r="G105" t="s">
        <v>32</v>
      </c>
      <c r="H105" t="s">
        <v>53</v>
      </c>
      <c r="I105">
        <v>3</v>
      </c>
      <c r="J105">
        <v>50</v>
      </c>
      <c r="K105" t="s">
        <v>132</v>
      </c>
    </row>
    <row r="106" spans="1:11">
      <c r="A106" t="s">
        <v>137</v>
      </c>
      <c r="B106" s="1" t="s">
        <v>242</v>
      </c>
      <c r="C106" t="s">
        <v>243</v>
      </c>
      <c r="D106" t="s">
        <v>37</v>
      </c>
      <c r="E106" s="4" t="s">
        <v>55</v>
      </c>
      <c r="F106" t="s">
        <v>31</v>
      </c>
      <c r="G106" t="s">
        <v>32</v>
      </c>
      <c r="H106" t="s">
        <v>56</v>
      </c>
      <c r="I106">
        <v>1</v>
      </c>
      <c r="J106">
        <v>44</v>
      </c>
      <c r="K106" t="s">
        <v>132</v>
      </c>
    </row>
    <row r="107" spans="1:11" hidden="1">
      <c r="A107" t="s">
        <v>137</v>
      </c>
      <c r="B107" s="1" t="s">
        <v>244</v>
      </c>
      <c r="C107" t="s">
        <v>245</v>
      </c>
      <c r="D107" t="s">
        <v>37</v>
      </c>
      <c r="E107" s="4" t="s">
        <v>85</v>
      </c>
      <c r="F107" t="s">
        <v>31</v>
      </c>
      <c r="G107" t="s">
        <v>32</v>
      </c>
      <c r="H107" t="s">
        <v>53</v>
      </c>
      <c r="I107">
        <v>3</v>
      </c>
      <c r="J107">
        <v>53</v>
      </c>
      <c r="K107" t="s">
        <v>132</v>
      </c>
    </row>
    <row r="108" spans="1:11" hidden="1">
      <c r="A108" t="s">
        <v>137</v>
      </c>
      <c r="B108" s="1" t="s">
        <v>244</v>
      </c>
      <c r="C108" t="s">
        <v>245</v>
      </c>
      <c r="D108" t="s">
        <v>37</v>
      </c>
      <c r="E108" s="4" t="s">
        <v>90</v>
      </c>
      <c r="F108" t="s">
        <v>31</v>
      </c>
      <c r="G108" t="s">
        <v>32</v>
      </c>
      <c r="H108" t="s">
        <v>48</v>
      </c>
      <c r="I108">
        <v>2</v>
      </c>
      <c r="J108">
        <v>20</v>
      </c>
      <c r="K108" t="s">
        <v>132</v>
      </c>
    </row>
    <row r="109" spans="1:11">
      <c r="A109" t="s">
        <v>137</v>
      </c>
      <c r="B109" s="1" t="s">
        <v>244</v>
      </c>
      <c r="C109" t="s">
        <v>245</v>
      </c>
      <c r="D109" t="s">
        <v>37</v>
      </c>
      <c r="E109" s="4" t="s">
        <v>55</v>
      </c>
      <c r="F109" t="s">
        <v>31</v>
      </c>
      <c r="G109" t="s">
        <v>32</v>
      </c>
      <c r="H109" t="s">
        <v>56</v>
      </c>
      <c r="I109">
        <v>1</v>
      </c>
      <c r="J109">
        <v>28</v>
      </c>
      <c r="K109" t="s">
        <v>132</v>
      </c>
    </row>
    <row r="110" spans="1:11" hidden="1">
      <c r="A110" t="s">
        <v>137</v>
      </c>
      <c r="B110" s="1" t="s">
        <v>244</v>
      </c>
      <c r="C110" t="s">
        <v>245</v>
      </c>
      <c r="D110" t="s">
        <v>37</v>
      </c>
      <c r="E110" s="4" t="s">
        <v>112</v>
      </c>
      <c r="F110" t="s">
        <v>31</v>
      </c>
      <c r="G110" t="s">
        <v>32</v>
      </c>
      <c r="H110" t="s">
        <v>59</v>
      </c>
      <c r="I110">
        <v>3</v>
      </c>
      <c r="J110">
        <v>57</v>
      </c>
      <c r="K110" t="s">
        <v>132</v>
      </c>
    </row>
    <row r="111" spans="1:11" hidden="1">
      <c r="A111" t="s">
        <v>137</v>
      </c>
      <c r="B111" s="1" t="s">
        <v>246</v>
      </c>
      <c r="C111" t="s">
        <v>247</v>
      </c>
      <c r="D111" t="s">
        <v>37</v>
      </c>
      <c r="E111" s="4" t="s">
        <v>85</v>
      </c>
      <c r="F111" t="s">
        <v>31</v>
      </c>
      <c r="G111" t="s">
        <v>32</v>
      </c>
      <c r="H111" t="s">
        <v>53</v>
      </c>
      <c r="I111">
        <v>3</v>
      </c>
      <c r="J111">
        <v>40</v>
      </c>
      <c r="K111" t="s">
        <v>132</v>
      </c>
    </row>
    <row r="112" spans="1:11" hidden="1">
      <c r="A112" t="s">
        <v>137</v>
      </c>
      <c r="B112" s="1" t="s">
        <v>246</v>
      </c>
      <c r="C112" t="s">
        <v>247</v>
      </c>
      <c r="D112" t="s">
        <v>37</v>
      </c>
      <c r="E112" s="4" t="s">
        <v>13</v>
      </c>
      <c r="F112" t="s">
        <v>31</v>
      </c>
      <c r="G112" t="s">
        <v>32</v>
      </c>
      <c r="H112" t="s">
        <v>16</v>
      </c>
      <c r="I112">
        <v>3</v>
      </c>
      <c r="J112">
        <v>19</v>
      </c>
      <c r="K112" t="s">
        <v>132</v>
      </c>
    </row>
    <row r="113" spans="1:11" hidden="1">
      <c r="A113" t="s">
        <v>137</v>
      </c>
      <c r="B113" s="1" t="s">
        <v>246</v>
      </c>
      <c r="C113" t="s">
        <v>247</v>
      </c>
      <c r="D113" t="s">
        <v>37</v>
      </c>
      <c r="E113" s="4" t="s">
        <v>35</v>
      </c>
      <c r="F113" t="s">
        <v>31</v>
      </c>
      <c r="G113" t="s">
        <v>32</v>
      </c>
      <c r="H113" t="s">
        <v>36</v>
      </c>
      <c r="I113">
        <v>1</v>
      </c>
      <c r="J113">
        <v>38</v>
      </c>
      <c r="K113" t="s">
        <v>132</v>
      </c>
    </row>
    <row r="114" spans="1:11" hidden="1">
      <c r="A114" t="s">
        <v>137</v>
      </c>
      <c r="B114" s="1" t="s">
        <v>246</v>
      </c>
      <c r="C114" t="s">
        <v>247</v>
      </c>
      <c r="D114" t="s">
        <v>37</v>
      </c>
      <c r="E114" s="4" t="s">
        <v>90</v>
      </c>
      <c r="F114" t="s">
        <v>31</v>
      </c>
      <c r="G114" t="s">
        <v>32</v>
      </c>
      <c r="H114" t="s">
        <v>48</v>
      </c>
      <c r="I114">
        <v>2</v>
      </c>
      <c r="J114">
        <v>0</v>
      </c>
      <c r="K114" t="s">
        <v>132</v>
      </c>
    </row>
    <row r="115" spans="1:11">
      <c r="A115" t="s">
        <v>137</v>
      </c>
      <c r="B115" s="1" t="s">
        <v>246</v>
      </c>
      <c r="C115" t="s">
        <v>247</v>
      </c>
      <c r="D115" t="s">
        <v>37</v>
      </c>
      <c r="E115" s="4" t="s">
        <v>55</v>
      </c>
      <c r="F115" t="s">
        <v>31</v>
      </c>
      <c r="G115" t="s">
        <v>32</v>
      </c>
      <c r="H115" t="s">
        <v>56</v>
      </c>
      <c r="I115">
        <v>1</v>
      </c>
      <c r="J115">
        <v>20</v>
      </c>
      <c r="K115" t="s">
        <v>132</v>
      </c>
    </row>
    <row r="116" spans="1:11" hidden="1">
      <c r="A116" t="s">
        <v>137</v>
      </c>
      <c r="B116" s="1" t="s">
        <v>246</v>
      </c>
      <c r="C116" t="s">
        <v>247</v>
      </c>
      <c r="D116" t="s">
        <v>37</v>
      </c>
      <c r="E116" s="4" t="s">
        <v>108</v>
      </c>
      <c r="F116" t="s">
        <v>31</v>
      </c>
      <c r="G116" t="s">
        <v>32</v>
      </c>
      <c r="H116" t="s">
        <v>63</v>
      </c>
      <c r="I116">
        <v>3</v>
      </c>
      <c r="J116">
        <v>43</v>
      </c>
      <c r="K116" t="s">
        <v>132</v>
      </c>
    </row>
    <row r="117" spans="1:11" hidden="1">
      <c r="A117" t="s">
        <v>137</v>
      </c>
      <c r="B117" s="1" t="s">
        <v>248</v>
      </c>
      <c r="C117" t="s">
        <v>249</v>
      </c>
      <c r="D117" t="s">
        <v>37</v>
      </c>
      <c r="E117" s="4" t="s">
        <v>117</v>
      </c>
      <c r="F117" t="s">
        <v>31</v>
      </c>
      <c r="G117" t="s">
        <v>32</v>
      </c>
      <c r="H117" t="s">
        <v>47</v>
      </c>
      <c r="I117">
        <v>2</v>
      </c>
      <c r="J117">
        <v>50</v>
      </c>
      <c r="K117" t="s">
        <v>132</v>
      </c>
    </row>
    <row r="118" spans="1:11" hidden="1">
      <c r="A118" t="s">
        <v>137</v>
      </c>
      <c r="B118" s="1" t="s">
        <v>248</v>
      </c>
      <c r="C118" t="s">
        <v>249</v>
      </c>
      <c r="D118" t="s">
        <v>37</v>
      </c>
      <c r="E118" s="4" t="s">
        <v>90</v>
      </c>
      <c r="F118" t="s">
        <v>31</v>
      </c>
      <c r="G118" t="s">
        <v>32</v>
      </c>
      <c r="H118" t="s">
        <v>48</v>
      </c>
      <c r="I118">
        <v>2</v>
      </c>
      <c r="J118">
        <v>10</v>
      </c>
      <c r="K118" t="s">
        <v>132</v>
      </c>
    </row>
    <row r="119" spans="1:11">
      <c r="A119" t="s">
        <v>137</v>
      </c>
      <c r="B119" s="1" t="s">
        <v>248</v>
      </c>
      <c r="C119" t="s">
        <v>249</v>
      </c>
      <c r="D119" t="s">
        <v>37</v>
      </c>
      <c r="E119" s="4" t="s">
        <v>55</v>
      </c>
      <c r="F119" t="s">
        <v>31</v>
      </c>
      <c r="G119" t="s">
        <v>32</v>
      </c>
      <c r="H119" t="s">
        <v>56</v>
      </c>
      <c r="I119">
        <v>1</v>
      </c>
      <c r="J119">
        <v>28</v>
      </c>
      <c r="K119" t="s">
        <v>132</v>
      </c>
    </row>
    <row r="120" spans="1:11" hidden="1">
      <c r="A120" t="s">
        <v>137</v>
      </c>
      <c r="B120" s="1" t="s">
        <v>248</v>
      </c>
      <c r="C120" t="s">
        <v>249</v>
      </c>
      <c r="D120" t="s">
        <v>37</v>
      </c>
      <c r="E120" s="4" t="s">
        <v>112</v>
      </c>
      <c r="F120" t="s">
        <v>31</v>
      </c>
      <c r="G120" t="s">
        <v>32</v>
      </c>
      <c r="H120" t="s">
        <v>59</v>
      </c>
      <c r="I120">
        <v>3</v>
      </c>
      <c r="J120">
        <v>52</v>
      </c>
      <c r="K120" t="s">
        <v>132</v>
      </c>
    </row>
    <row r="121" spans="1:11" hidden="1">
      <c r="A121" t="s">
        <v>137</v>
      </c>
      <c r="B121" s="1" t="s">
        <v>250</v>
      </c>
      <c r="C121" t="s">
        <v>251</v>
      </c>
      <c r="D121" t="s">
        <v>37</v>
      </c>
      <c r="E121" s="4" t="s">
        <v>90</v>
      </c>
      <c r="F121" t="s">
        <v>31</v>
      </c>
      <c r="G121" t="s">
        <v>32</v>
      </c>
      <c r="H121" t="s">
        <v>48</v>
      </c>
      <c r="I121">
        <v>2</v>
      </c>
      <c r="J121">
        <v>50</v>
      </c>
      <c r="K121" t="s">
        <v>132</v>
      </c>
    </row>
    <row r="122" spans="1:11">
      <c r="A122" t="s">
        <v>137</v>
      </c>
      <c r="B122" s="1" t="s">
        <v>250</v>
      </c>
      <c r="C122" t="s">
        <v>251</v>
      </c>
      <c r="D122" t="s">
        <v>37</v>
      </c>
      <c r="E122" s="4" t="s">
        <v>55</v>
      </c>
      <c r="F122" t="s">
        <v>31</v>
      </c>
      <c r="G122" t="s">
        <v>32</v>
      </c>
      <c r="H122" t="s">
        <v>56</v>
      </c>
      <c r="I122">
        <v>1</v>
      </c>
      <c r="J122">
        <v>27</v>
      </c>
      <c r="K122" t="s">
        <v>132</v>
      </c>
    </row>
    <row r="123" spans="1:11" hidden="1">
      <c r="A123" t="s">
        <v>137</v>
      </c>
      <c r="B123" s="1" t="s">
        <v>250</v>
      </c>
      <c r="C123" t="s">
        <v>251</v>
      </c>
      <c r="D123" t="s">
        <v>37</v>
      </c>
      <c r="E123" s="4" t="s">
        <v>93</v>
      </c>
      <c r="F123" t="s">
        <v>31</v>
      </c>
      <c r="G123" t="s">
        <v>32</v>
      </c>
      <c r="H123" t="s">
        <v>33</v>
      </c>
      <c r="I123">
        <v>2</v>
      </c>
      <c r="J123">
        <v>55</v>
      </c>
      <c r="K123" t="s">
        <v>132</v>
      </c>
    </row>
    <row r="124" spans="1:11" hidden="1">
      <c r="A124" t="s">
        <v>138</v>
      </c>
      <c r="B124" s="1" t="s">
        <v>252</v>
      </c>
      <c r="C124" t="s">
        <v>253</v>
      </c>
      <c r="D124" t="s">
        <v>254</v>
      </c>
      <c r="E124" s="4" t="s">
        <v>90</v>
      </c>
      <c r="F124" t="s">
        <v>31</v>
      </c>
      <c r="G124" t="s">
        <v>32</v>
      </c>
      <c r="H124" t="s">
        <v>48</v>
      </c>
      <c r="I124">
        <v>2</v>
      </c>
      <c r="J124">
        <v>43</v>
      </c>
      <c r="K124" t="s">
        <v>132</v>
      </c>
    </row>
    <row r="125" spans="1:11" hidden="1">
      <c r="A125" t="s">
        <v>138</v>
      </c>
      <c r="B125" s="1" t="s">
        <v>255</v>
      </c>
      <c r="C125" t="s">
        <v>256</v>
      </c>
      <c r="D125" t="s">
        <v>254</v>
      </c>
      <c r="E125" s="4" t="s">
        <v>13</v>
      </c>
      <c r="F125" t="s">
        <v>31</v>
      </c>
      <c r="G125" t="s">
        <v>32</v>
      </c>
      <c r="H125" t="s">
        <v>16</v>
      </c>
      <c r="I125">
        <v>3</v>
      </c>
      <c r="J125">
        <v>51</v>
      </c>
      <c r="K125" t="s">
        <v>132</v>
      </c>
    </row>
    <row r="126" spans="1:11" hidden="1">
      <c r="A126" t="s">
        <v>138</v>
      </c>
      <c r="B126" s="1" t="s">
        <v>257</v>
      </c>
      <c r="C126" t="s">
        <v>258</v>
      </c>
      <c r="D126" t="s">
        <v>254</v>
      </c>
      <c r="E126" s="4" t="s">
        <v>13</v>
      </c>
      <c r="F126" t="s">
        <v>31</v>
      </c>
      <c r="G126" t="s">
        <v>32</v>
      </c>
      <c r="H126" t="s">
        <v>16</v>
      </c>
      <c r="I126">
        <v>3</v>
      </c>
      <c r="J126">
        <v>23</v>
      </c>
      <c r="K126" t="s">
        <v>132</v>
      </c>
    </row>
    <row r="127" spans="1:11" hidden="1">
      <c r="A127" t="s">
        <v>138</v>
      </c>
      <c r="B127" s="1" t="s">
        <v>259</v>
      </c>
      <c r="C127" t="s">
        <v>260</v>
      </c>
      <c r="D127" t="s">
        <v>254</v>
      </c>
      <c r="E127" s="4" t="s">
        <v>13</v>
      </c>
      <c r="F127" t="s">
        <v>31</v>
      </c>
      <c r="G127" t="s">
        <v>32</v>
      </c>
      <c r="H127" t="s">
        <v>16</v>
      </c>
      <c r="I127">
        <v>3</v>
      </c>
      <c r="J127">
        <v>16</v>
      </c>
      <c r="K127" t="s">
        <v>132</v>
      </c>
    </row>
    <row r="128" spans="1:11" hidden="1">
      <c r="A128" t="s">
        <v>138</v>
      </c>
      <c r="B128" s="1" t="s">
        <v>259</v>
      </c>
      <c r="C128" t="s">
        <v>260</v>
      </c>
      <c r="D128" t="s">
        <v>254</v>
      </c>
      <c r="E128" s="4" t="s">
        <v>90</v>
      </c>
      <c r="F128" t="s">
        <v>31</v>
      </c>
      <c r="G128" t="s">
        <v>32</v>
      </c>
      <c r="H128" t="s">
        <v>48</v>
      </c>
      <c r="I128">
        <v>2</v>
      </c>
      <c r="J128">
        <v>55</v>
      </c>
      <c r="K128" t="s">
        <v>132</v>
      </c>
    </row>
    <row r="129" spans="1:11">
      <c r="A129" t="s">
        <v>138</v>
      </c>
      <c r="B129" s="1" t="s">
        <v>259</v>
      </c>
      <c r="C129" t="s">
        <v>260</v>
      </c>
      <c r="D129" t="s">
        <v>254</v>
      </c>
      <c r="E129" s="4" t="s">
        <v>55</v>
      </c>
      <c r="F129" t="s">
        <v>31</v>
      </c>
      <c r="G129" t="s">
        <v>32</v>
      </c>
      <c r="H129" t="s">
        <v>56</v>
      </c>
      <c r="I129">
        <v>1</v>
      </c>
      <c r="J129">
        <v>55</v>
      </c>
      <c r="K129" t="s">
        <v>132</v>
      </c>
    </row>
    <row r="130" spans="1:11" hidden="1">
      <c r="A130" t="s">
        <v>138</v>
      </c>
      <c r="B130" s="1" t="s">
        <v>261</v>
      </c>
      <c r="C130" t="s">
        <v>262</v>
      </c>
      <c r="D130" t="s">
        <v>254</v>
      </c>
      <c r="E130" s="4" t="s">
        <v>85</v>
      </c>
      <c r="F130" t="s">
        <v>31</v>
      </c>
      <c r="G130" t="s">
        <v>32</v>
      </c>
      <c r="H130" t="s">
        <v>53</v>
      </c>
      <c r="I130">
        <v>3</v>
      </c>
      <c r="J130">
        <v>54</v>
      </c>
      <c r="K130" t="s">
        <v>132</v>
      </c>
    </row>
    <row r="131" spans="1:11" hidden="1">
      <c r="A131" t="s">
        <v>138</v>
      </c>
      <c r="B131" s="1" t="s">
        <v>261</v>
      </c>
      <c r="C131" t="s">
        <v>262</v>
      </c>
      <c r="D131" t="s">
        <v>254</v>
      </c>
      <c r="E131" s="4" t="s">
        <v>13</v>
      </c>
      <c r="F131" t="s">
        <v>31</v>
      </c>
      <c r="G131" t="s">
        <v>32</v>
      </c>
      <c r="H131" t="s">
        <v>16</v>
      </c>
      <c r="I131">
        <v>3</v>
      </c>
      <c r="J131">
        <v>45</v>
      </c>
      <c r="K131" t="s">
        <v>132</v>
      </c>
    </row>
    <row r="132" spans="1:11" hidden="1">
      <c r="A132" t="s">
        <v>138</v>
      </c>
      <c r="B132" s="1" t="s">
        <v>263</v>
      </c>
      <c r="C132" t="s">
        <v>264</v>
      </c>
      <c r="D132" t="s">
        <v>254</v>
      </c>
      <c r="E132" s="4" t="s">
        <v>13</v>
      </c>
      <c r="F132" t="s">
        <v>31</v>
      </c>
      <c r="G132" t="s">
        <v>32</v>
      </c>
      <c r="H132" t="s">
        <v>16</v>
      </c>
      <c r="I132">
        <v>3</v>
      </c>
      <c r="J132">
        <v>47</v>
      </c>
      <c r="K132" t="s">
        <v>132</v>
      </c>
    </row>
    <row r="133" spans="1:11">
      <c r="A133" t="s">
        <v>138</v>
      </c>
      <c r="B133" s="1" t="s">
        <v>263</v>
      </c>
      <c r="C133" t="s">
        <v>264</v>
      </c>
      <c r="D133" t="s">
        <v>254</v>
      </c>
      <c r="E133" s="4" t="s">
        <v>55</v>
      </c>
      <c r="F133" t="s">
        <v>31</v>
      </c>
      <c r="G133" t="s">
        <v>32</v>
      </c>
      <c r="H133" t="s">
        <v>56</v>
      </c>
      <c r="I133">
        <v>1</v>
      </c>
      <c r="J133">
        <v>54</v>
      </c>
      <c r="K133" t="s">
        <v>132</v>
      </c>
    </row>
    <row r="134" spans="1:11" hidden="1">
      <c r="A134" t="s">
        <v>138</v>
      </c>
      <c r="B134" s="1" t="s">
        <v>265</v>
      </c>
      <c r="C134" t="s">
        <v>266</v>
      </c>
      <c r="D134" t="s">
        <v>254</v>
      </c>
      <c r="E134" s="4" t="s">
        <v>90</v>
      </c>
      <c r="F134" t="s">
        <v>31</v>
      </c>
      <c r="G134" t="s">
        <v>32</v>
      </c>
      <c r="H134" t="s">
        <v>48</v>
      </c>
      <c r="I134">
        <v>2</v>
      </c>
      <c r="J134">
        <v>33</v>
      </c>
      <c r="K134" t="s">
        <v>132</v>
      </c>
    </row>
    <row r="135" spans="1:11" hidden="1">
      <c r="A135" t="s">
        <v>138</v>
      </c>
      <c r="B135" s="1" t="s">
        <v>267</v>
      </c>
      <c r="C135" t="s">
        <v>268</v>
      </c>
      <c r="D135" t="s">
        <v>254</v>
      </c>
      <c r="E135" s="4" t="s">
        <v>13</v>
      </c>
      <c r="F135" t="s">
        <v>31</v>
      </c>
      <c r="G135" t="s">
        <v>32</v>
      </c>
      <c r="H135" t="s">
        <v>16</v>
      </c>
      <c r="I135">
        <v>3</v>
      </c>
      <c r="J135">
        <v>30</v>
      </c>
      <c r="K135" t="s">
        <v>132</v>
      </c>
    </row>
    <row r="136" spans="1:11" hidden="1">
      <c r="A136" t="s">
        <v>138</v>
      </c>
      <c r="B136" s="1" t="s">
        <v>267</v>
      </c>
      <c r="C136" t="s">
        <v>268</v>
      </c>
      <c r="D136" t="s">
        <v>254</v>
      </c>
      <c r="E136" s="4" t="s">
        <v>90</v>
      </c>
      <c r="F136" t="s">
        <v>31</v>
      </c>
      <c r="G136" t="s">
        <v>32</v>
      </c>
      <c r="H136" t="s">
        <v>48</v>
      </c>
      <c r="I136">
        <v>2</v>
      </c>
      <c r="J136">
        <v>35</v>
      </c>
      <c r="K136" t="s">
        <v>132</v>
      </c>
    </row>
    <row r="137" spans="1:11" hidden="1">
      <c r="A137" t="s">
        <v>138</v>
      </c>
      <c r="B137" s="1" t="s">
        <v>269</v>
      </c>
      <c r="C137" t="s">
        <v>270</v>
      </c>
      <c r="D137" t="s">
        <v>254</v>
      </c>
      <c r="E137" s="4" t="s">
        <v>85</v>
      </c>
      <c r="F137" t="s">
        <v>31</v>
      </c>
      <c r="G137" t="s">
        <v>32</v>
      </c>
      <c r="H137" t="s">
        <v>53</v>
      </c>
      <c r="I137">
        <v>3</v>
      </c>
      <c r="J137">
        <v>45</v>
      </c>
      <c r="K137" t="s">
        <v>132</v>
      </c>
    </row>
    <row r="138" spans="1:11" hidden="1">
      <c r="A138" t="s">
        <v>138</v>
      </c>
      <c r="B138" s="1" t="s">
        <v>269</v>
      </c>
      <c r="C138" t="s">
        <v>270</v>
      </c>
      <c r="D138" t="s">
        <v>254</v>
      </c>
      <c r="E138" s="4" t="s">
        <v>13</v>
      </c>
      <c r="F138" t="s">
        <v>31</v>
      </c>
      <c r="G138" t="s">
        <v>32</v>
      </c>
      <c r="H138" t="s">
        <v>16</v>
      </c>
      <c r="I138">
        <v>3</v>
      </c>
      <c r="J138">
        <v>50</v>
      </c>
      <c r="K138" t="s">
        <v>132</v>
      </c>
    </row>
    <row r="139" spans="1:11">
      <c r="A139" t="s">
        <v>138</v>
      </c>
      <c r="B139" s="1" t="s">
        <v>269</v>
      </c>
      <c r="C139" t="s">
        <v>270</v>
      </c>
      <c r="D139" t="s">
        <v>254</v>
      </c>
      <c r="E139" s="4" t="s">
        <v>55</v>
      </c>
      <c r="F139" t="s">
        <v>31</v>
      </c>
      <c r="G139" t="s">
        <v>32</v>
      </c>
      <c r="H139" t="s">
        <v>56</v>
      </c>
      <c r="I139">
        <v>1</v>
      </c>
      <c r="J139">
        <v>57</v>
      </c>
      <c r="K139" t="s">
        <v>132</v>
      </c>
    </row>
    <row r="140" spans="1:11" hidden="1">
      <c r="A140" t="s">
        <v>138</v>
      </c>
      <c r="B140" s="1" t="s">
        <v>271</v>
      </c>
      <c r="C140" t="s">
        <v>272</v>
      </c>
      <c r="D140" t="s">
        <v>254</v>
      </c>
      <c r="E140" s="4" t="s">
        <v>90</v>
      </c>
      <c r="F140" t="s">
        <v>31</v>
      </c>
      <c r="G140" t="s">
        <v>32</v>
      </c>
      <c r="H140" t="s">
        <v>48</v>
      </c>
      <c r="I140">
        <v>2</v>
      </c>
      <c r="J140">
        <v>45</v>
      </c>
      <c r="K140" t="s">
        <v>132</v>
      </c>
    </row>
    <row r="141" spans="1:11">
      <c r="A141" t="s">
        <v>138</v>
      </c>
      <c r="B141" s="1" t="s">
        <v>271</v>
      </c>
      <c r="C141" t="s">
        <v>272</v>
      </c>
      <c r="D141" t="s">
        <v>254</v>
      </c>
      <c r="E141" s="4" t="s">
        <v>55</v>
      </c>
      <c r="F141" t="s">
        <v>31</v>
      </c>
      <c r="G141" t="s">
        <v>32</v>
      </c>
      <c r="H141" t="s">
        <v>56</v>
      </c>
      <c r="I141">
        <v>1</v>
      </c>
      <c r="J141">
        <v>58</v>
      </c>
      <c r="K141" t="s">
        <v>132</v>
      </c>
    </row>
    <row r="142" spans="1:11" hidden="1">
      <c r="A142" t="s">
        <v>138</v>
      </c>
      <c r="B142" s="1" t="s">
        <v>273</v>
      </c>
      <c r="C142" t="s">
        <v>274</v>
      </c>
      <c r="D142" t="s">
        <v>254</v>
      </c>
      <c r="E142" s="4" t="s">
        <v>85</v>
      </c>
      <c r="F142" t="s">
        <v>31</v>
      </c>
      <c r="G142" t="s">
        <v>32</v>
      </c>
      <c r="H142" t="s">
        <v>53</v>
      </c>
      <c r="I142">
        <v>3</v>
      </c>
      <c r="J142">
        <v>43</v>
      </c>
      <c r="K142" t="s">
        <v>132</v>
      </c>
    </row>
    <row r="143" spans="1:11" hidden="1">
      <c r="A143" t="s">
        <v>138</v>
      </c>
      <c r="B143" s="1" t="s">
        <v>273</v>
      </c>
      <c r="C143" t="s">
        <v>274</v>
      </c>
      <c r="D143" t="s">
        <v>254</v>
      </c>
      <c r="E143" s="4" t="s">
        <v>13</v>
      </c>
      <c r="F143" t="s">
        <v>31</v>
      </c>
      <c r="G143" t="s">
        <v>32</v>
      </c>
      <c r="H143" t="s">
        <v>16</v>
      </c>
      <c r="I143">
        <v>3</v>
      </c>
      <c r="J143">
        <v>33</v>
      </c>
      <c r="K143" t="s">
        <v>132</v>
      </c>
    </row>
    <row r="144" spans="1:11" hidden="1">
      <c r="A144" t="s">
        <v>138</v>
      </c>
      <c r="B144" s="1" t="s">
        <v>273</v>
      </c>
      <c r="C144" t="s">
        <v>274</v>
      </c>
      <c r="D144" t="s">
        <v>254</v>
      </c>
      <c r="E144" s="4" t="s">
        <v>90</v>
      </c>
      <c r="F144" t="s">
        <v>31</v>
      </c>
      <c r="G144" t="s">
        <v>32</v>
      </c>
      <c r="H144" t="s">
        <v>48</v>
      </c>
      <c r="I144">
        <v>2</v>
      </c>
      <c r="J144">
        <v>33</v>
      </c>
      <c r="K144" t="s">
        <v>132</v>
      </c>
    </row>
    <row r="145" spans="1:11">
      <c r="A145" t="s">
        <v>138</v>
      </c>
      <c r="B145" s="1" t="s">
        <v>273</v>
      </c>
      <c r="C145" t="s">
        <v>274</v>
      </c>
      <c r="D145" t="s">
        <v>254</v>
      </c>
      <c r="E145" s="4" t="s">
        <v>55</v>
      </c>
      <c r="F145" t="s">
        <v>31</v>
      </c>
      <c r="G145" t="s">
        <v>32</v>
      </c>
      <c r="H145" t="s">
        <v>56</v>
      </c>
      <c r="I145">
        <v>1</v>
      </c>
      <c r="J145">
        <v>22</v>
      </c>
      <c r="K145" t="s">
        <v>132</v>
      </c>
    </row>
    <row r="146" spans="1:11" hidden="1">
      <c r="A146" t="s">
        <v>138</v>
      </c>
      <c r="B146" s="1" t="s">
        <v>273</v>
      </c>
      <c r="C146" t="s">
        <v>274</v>
      </c>
      <c r="D146" t="s">
        <v>254</v>
      </c>
      <c r="E146" s="4" t="s">
        <v>93</v>
      </c>
      <c r="F146" t="s">
        <v>31</v>
      </c>
      <c r="G146" t="s">
        <v>32</v>
      </c>
      <c r="H146" t="s">
        <v>33</v>
      </c>
      <c r="I146">
        <v>2</v>
      </c>
      <c r="J146">
        <v>51</v>
      </c>
      <c r="K146" t="s">
        <v>132</v>
      </c>
    </row>
    <row r="147" spans="1:11" hidden="1">
      <c r="A147" t="s">
        <v>138</v>
      </c>
      <c r="B147" s="1" t="s">
        <v>273</v>
      </c>
      <c r="C147" t="s">
        <v>274</v>
      </c>
      <c r="D147" t="s">
        <v>254</v>
      </c>
      <c r="E147" s="4" t="s">
        <v>96</v>
      </c>
      <c r="F147" t="s">
        <v>31</v>
      </c>
      <c r="G147" t="s">
        <v>32</v>
      </c>
      <c r="H147" t="s">
        <v>71</v>
      </c>
      <c r="I147">
        <v>1</v>
      </c>
      <c r="J147">
        <v>53</v>
      </c>
      <c r="K147" t="s">
        <v>132</v>
      </c>
    </row>
    <row r="148" spans="1:11" hidden="1">
      <c r="A148" t="s">
        <v>138</v>
      </c>
      <c r="B148" s="1" t="s">
        <v>273</v>
      </c>
      <c r="C148" t="s">
        <v>274</v>
      </c>
      <c r="D148" t="s">
        <v>254</v>
      </c>
      <c r="E148" s="4" t="s">
        <v>44</v>
      </c>
      <c r="F148" t="s">
        <v>31</v>
      </c>
      <c r="G148" t="s">
        <v>32</v>
      </c>
      <c r="H148" t="s">
        <v>46</v>
      </c>
      <c r="I148">
        <v>2</v>
      </c>
      <c r="J148">
        <v>0</v>
      </c>
      <c r="K148" t="s">
        <v>132</v>
      </c>
    </row>
    <row r="149" spans="1:11" hidden="1">
      <c r="A149" t="s">
        <v>138</v>
      </c>
      <c r="B149" s="1" t="s">
        <v>275</v>
      </c>
      <c r="C149" t="s">
        <v>276</v>
      </c>
      <c r="D149" t="s">
        <v>254</v>
      </c>
      <c r="E149" s="4" t="s">
        <v>85</v>
      </c>
      <c r="F149" t="s">
        <v>31</v>
      </c>
      <c r="G149" t="s">
        <v>32</v>
      </c>
      <c r="H149" t="s">
        <v>53</v>
      </c>
      <c r="I149">
        <v>3</v>
      </c>
      <c r="J149">
        <v>56</v>
      </c>
      <c r="K149" t="s">
        <v>132</v>
      </c>
    </row>
    <row r="150" spans="1:11" hidden="1">
      <c r="A150" t="s">
        <v>138</v>
      </c>
      <c r="B150" s="1" t="s">
        <v>277</v>
      </c>
      <c r="C150" t="s">
        <v>278</v>
      </c>
      <c r="D150" t="s">
        <v>254</v>
      </c>
      <c r="E150" s="4" t="s">
        <v>85</v>
      </c>
      <c r="F150" t="s">
        <v>31</v>
      </c>
      <c r="G150" t="s">
        <v>32</v>
      </c>
      <c r="H150" t="s">
        <v>53</v>
      </c>
      <c r="I150">
        <v>3</v>
      </c>
      <c r="J150">
        <v>53</v>
      </c>
      <c r="K150" t="s">
        <v>132</v>
      </c>
    </row>
    <row r="151" spans="1:11" hidden="1">
      <c r="A151" t="s">
        <v>138</v>
      </c>
      <c r="B151" s="1" t="s">
        <v>277</v>
      </c>
      <c r="C151" t="s">
        <v>278</v>
      </c>
      <c r="D151" t="s">
        <v>254</v>
      </c>
      <c r="E151" s="4" t="s">
        <v>13</v>
      </c>
      <c r="F151" t="s">
        <v>31</v>
      </c>
      <c r="G151" t="s">
        <v>32</v>
      </c>
      <c r="H151" t="s">
        <v>16</v>
      </c>
      <c r="I151">
        <v>3</v>
      </c>
      <c r="J151">
        <v>47</v>
      </c>
      <c r="K151" t="s">
        <v>132</v>
      </c>
    </row>
    <row r="152" spans="1:11" hidden="1">
      <c r="A152" t="s">
        <v>138</v>
      </c>
      <c r="B152" s="1" t="s">
        <v>277</v>
      </c>
      <c r="C152" t="s">
        <v>278</v>
      </c>
      <c r="D152" t="s">
        <v>254</v>
      </c>
      <c r="E152" s="4" t="s">
        <v>90</v>
      </c>
      <c r="F152" t="s">
        <v>31</v>
      </c>
      <c r="G152" t="s">
        <v>32</v>
      </c>
      <c r="H152" t="s">
        <v>48</v>
      </c>
      <c r="I152">
        <v>2</v>
      </c>
      <c r="J152">
        <v>40</v>
      </c>
      <c r="K152" t="s">
        <v>132</v>
      </c>
    </row>
    <row r="153" spans="1:11">
      <c r="A153" t="s">
        <v>138</v>
      </c>
      <c r="B153" s="1" t="s">
        <v>277</v>
      </c>
      <c r="C153" t="s">
        <v>278</v>
      </c>
      <c r="D153" t="s">
        <v>254</v>
      </c>
      <c r="E153" s="4" t="s">
        <v>55</v>
      </c>
      <c r="F153" t="s">
        <v>31</v>
      </c>
      <c r="G153" t="s">
        <v>32</v>
      </c>
      <c r="H153" t="s">
        <v>56</v>
      </c>
      <c r="I153">
        <v>1</v>
      </c>
      <c r="J153">
        <v>55</v>
      </c>
      <c r="K153" t="s">
        <v>132</v>
      </c>
    </row>
    <row r="154" spans="1:11" hidden="1">
      <c r="A154" t="s">
        <v>138</v>
      </c>
      <c r="B154" s="1" t="s">
        <v>277</v>
      </c>
      <c r="C154" t="s">
        <v>278</v>
      </c>
      <c r="D154" t="s">
        <v>254</v>
      </c>
      <c r="E154" s="4" t="s">
        <v>96</v>
      </c>
      <c r="F154" t="s">
        <v>31</v>
      </c>
      <c r="G154" t="s">
        <v>32</v>
      </c>
      <c r="H154" t="s">
        <v>71</v>
      </c>
      <c r="I154">
        <v>1</v>
      </c>
      <c r="J154">
        <v>57</v>
      </c>
      <c r="K154" t="s">
        <v>132</v>
      </c>
    </row>
    <row r="155" spans="1:11" hidden="1">
      <c r="A155" t="s">
        <v>138</v>
      </c>
      <c r="B155" s="1" t="s">
        <v>277</v>
      </c>
      <c r="C155" t="s">
        <v>278</v>
      </c>
      <c r="D155" t="s">
        <v>254</v>
      </c>
      <c r="E155" s="4" t="s">
        <v>112</v>
      </c>
      <c r="F155" t="s">
        <v>31</v>
      </c>
      <c r="G155" t="s">
        <v>32</v>
      </c>
      <c r="H155" t="s">
        <v>59</v>
      </c>
      <c r="I155">
        <v>3</v>
      </c>
      <c r="J155">
        <v>45</v>
      </c>
      <c r="K155" t="s">
        <v>132</v>
      </c>
    </row>
    <row r="156" spans="1:11" hidden="1">
      <c r="A156" t="s">
        <v>138</v>
      </c>
      <c r="B156" s="1" t="s">
        <v>279</v>
      </c>
      <c r="C156" t="s">
        <v>280</v>
      </c>
      <c r="D156" t="s">
        <v>254</v>
      </c>
      <c r="E156" s="4" t="s">
        <v>90</v>
      </c>
      <c r="F156" t="s">
        <v>31</v>
      </c>
      <c r="G156" t="s">
        <v>32</v>
      </c>
      <c r="H156" t="s">
        <v>48</v>
      </c>
      <c r="I156">
        <v>2</v>
      </c>
      <c r="J156">
        <v>40</v>
      </c>
      <c r="K156" t="s">
        <v>132</v>
      </c>
    </row>
    <row r="157" spans="1:11" hidden="1">
      <c r="A157" t="s">
        <v>139</v>
      </c>
      <c r="B157" s="1" t="s">
        <v>281</v>
      </c>
      <c r="C157" t="s">
        <v>282</v>
      </c>
      <c r="D157" t="s">
        <v>283</v>
      </c>
      <c r="E157" s="4" t="s">
        <v>90</v>
      </c>
      <c r="F157" t="s">
        <v>31</v>
      </c>
      <c r="G157" t="s">
        <v>32</v>
      </c>
      <c r="H157" t="s">
        <v>48</v>
      </c>
      <c r="I157">
        <v>2</v>
      </c>
      <c r="J157">
        <v>50</v>
      </c>
      <c r="K157" t="s">
        <v>132</v>
      </c>
    </row>
    <row r="158" spans="1:11" hidden="1">
      <c r="A158" t="s">
        <v>139</v>
      </c>
      <c r="B158" s="1" t="s">
        <v>284</v>
      </c>
      <c r="C158" t="s">
        <v>285</v>
      </c>
      <c r="D158" t="s">
        <v>283</v>
      </c>
      <c r="E158" s="4" t="s">
        <v>90</v>
      </c>
      <c r="F158" t="s">
        <v>31</v>
      </c>
      <c r="G158" t="s">
        <v>32</v>
      </c>
      <c r="H158" t="s">
        <v>48</v>
      </c>
      <c r="I158">
        <v>2</v>
      </c>
      <c r="J158">
        <v>40</v>
      </c>
      <c r="K158" t="s">
        <v>132</v>
      </c>
    </row>
    <row r="159" spans="1:11" hidden="1">
      <c r="A159" t="s">
        <v>139</v>
      </c>
      <c r="B159" s="1" t="s">
        <v>286</v>
      </c>
      <c r="C159" t="s">
        <v>287</v>
      </c>
      <c r="D159" t="s">
        <v>283</v>
      </c>
      <c r="E159" s="4" t="s">
        <v>13</v>
      </c>
      <c r="F159" t="s">
        <v>31</v>
      </c>
      <c r="G159" t="s">
        <v>32</v>
      </c>
      <c r="H159" t="s">
        <v>16</v>
      </c>
      <c r="I159">
        <v>3</v>
      </c>
      <c r="J159">
        <v>37</v>
      </c>
      <c r="K159" t="s">
        <v>132</v>
      </c>
    </row>
    <row r="160" spans="1:11" hidden="1">
      <c r="A160" t="s">
        <v>139</v>
      </c>
      <c r="B160" s="1" t="s">
        <v>288</v>
      </c>
      <c r="C160" t="s">
        <v>289</v>
      </c>
      <c r="D160" t="s">
        <v>283</v>
      </c>
      <c r="E160" s="4" t="s">
        <v>13</v>
      </c>
      <c r="F160" t="s">
        <v>31</v>
      </c>
      <c r="G160" t="s">
        <v>32</v>
      </c>
      <c r="H160" t="s">
        <v>16</v>
      </c>
      <c r="I160">
        <v>3</v>
      </c>
      <c r="J160">
        <v>50</v>
      </c>
      <c r="K160" t="s">
        <v>132</v>
      </c>
    </row>
    <row r="161" spans="1:11" hidden="1">
      <c r="A161" t="s">
        <v>139</v>
      </c>
      <c r="B161" s="1" t="s">
        <v>290</v>
      </c>
      <c r="C161" t="s">
        <v>291</v>
      </c>
      <c r="D161" t="s">
        <v>283</v>
      </c>
      <c r="E161" s="4" t="s">
        <v>90</v>
      </c>
      <c r="F161" t="s">
        <v>31</v>
      </c>
      <c r="G161" t="s">
        <v>32</v>
      </c>
      <c r="H161" t="s">
        <v>48</v>
      </c>
      <c r="I161">
        <v>2</v>
      </c>
      <c r="J161">
        <v>35</v>
      </c>
      <c r="K161" t="s">
        <v>132</v>
      </c>
    </row>
    <row r="162" spans="1:11" hidden="1">
      <c r="A162" t="s">
        <v>139</v>
      </c>
      <c r="B162" s="1" t="s">
        <v>292</v>
      </c>
      <c r="C162" t="s">
        <v>293</v>
      </c>
      <c r="D162" t="s">
        <v>283</v>
      </c>
      <c r="E162" s="4" t="s">
        <v>41</v>
      </c>
      <c r="F162" t="s">
        <v>31</v>
      </c>
      <c r="G162" t="s">
        <v>32</v>
      </c>
      <c r="H162" t="s">
        <v>43</v>
      </c>
      <c r="I162">
        <v>2</v>
      </c>
      <c r="J162">
        <v>54</v>
      </c>
      <c r="K162" t="s">
        <v>132</v>
      </c>
    </row>
    <row r="163" spans="1:11" hidden="1">
      <c r="A163" t="s">
        <v>139</v>
      </c>
      <c r="B163" s="1" t="s">
        <v>292</v>
      </c>
      <c r="C163" t="s">
        <v>293</v>
      </c>
      <c r="D163" t="s">
        <v>283</v>
      </c>
      <c r="E163" s="4" t="s">
        <v>13</v>
      </c>
      <c r="F163" t="s">
        <v>31</v>
      </c>
      <c r="G163" t="s">
        <v>32</v>
      </c>
      <c r="H163" t="s">
        <v>16</v>
      </c>
      <c r="I163">
        <v>3</v>
      </c>
      <c r="J163">
        <v>56</v>
      </c>
      <c r="K163" t="s">
        <v>132</v>
      </c>
    </row>
    <row r="164" spans="1:11" hidden="1">
      <c r="A164" t="s">
        <v>139</v>
      </c>
      <c r="B164" s="1" t="s">
        <v>292</v>
      </c>
      <c r="C164" t="s">
        <v>293</v>
      </c>
      <c r="D164" t="s">
        <v>283</v>
      </c>
      <c r="E164" s="4" t="s">
        <v>35</v>
      </c>
      <c r="F164" t="s">
        <v>31</v>
      </c>
      <c r="G164" t="s">
        <v>32</v>
      </c>
      <c r="H164" t="s">
        <v>36</v>
      </c>
      <c r="I164">
        <v>1</v>
      </c>
      <c r="J164">
        <v>50</v>
      </c>
      <c r="K164" t="s">
        <v>132</v>
      </c>
    </row>
    <row r="165" spans="1:11" hidden="1">
      <c r="A165" t="s">
        <v>139</v>
      </c>
      <c r="B165" s="1" t="s">
        <v>292</v>
      </c>
      <c r="C165" t="s">
        <v>293</v>
      </c>
      <c r="D165" t="s">
        <v>283</v>
      </c>
      <c r="E165" s="4" t="s">
        <v>90</v>
      </c>
      <c r="F165" t="s">
        <v>31</v>
      </c>
      <c r="G165" t="s">
        <v>32</v>
      </c>
      <c r="H165" t="s">
        <v>48</v>
      </c>
      <c r="I165">
        <v>2</v>
      </c>
      <c r="J165">
        <v>0</v>
      </c>
      <c r="K165" t="s">
        <v>132</v>
      </c>
    </row>
    <row r="166" spans="1:11" hidden="1">
      <c r="A166" t="s">
        <v>139</v>
      </c>
      <c r="B166" s="1" t="s">
        <v>292</v>
      </c>
      <c r="C166" t="s">
        <v>293</v>
      </c>
      <c r="D166" t="s">
        <v>283</v>
      </c>
      <c r="E166" s="4" t="s">
        <v>93</v>
      </c>
      <c r="F166" t="s">
        <v>31</v>
      </c>
      <c r="G166" t="s">
        <v>32</v>
      </c>
      <c r="H166" t="s">
        <v>33</v>
      </c>
      <c r="I166">
        <v>2</v>
      </c>
      <c r="J166">
        <v>46</v>
      </c>
      <c r="K166" t="s">
        <v>132</v>
      </c>
    </row>
    <row r="167" spans="1:11" hidden="1">
      <c r="A167" t="s">
        <v>139</v>
      </c>
      <c r="B167" s="1" t="s">
        <v>292</v>
      </c>
      <c r="C167" t="s">
        <v>293</v>
      </c>
      <c r="D167" t="s">
        <v>283</v>
      </c>
      <c r="E167" s="4" t="s">
        <v>96</v>
      </c>
      <c r="F167" t="s">
        <v>31</v>
      </c>
      <c r="G167" t="s">
        <v>32</v>
      </c>
      <c r="H167" t="s">
        <v>71</v>
      </c>
      <c r="I167">
        <v>1</v>
      </c>
      <c r="J167">
        <v>10</v>
      </c>
      <c r="K167" t="s">
        <v>132</v>
      </c>
    </row>
    <row r="168" spans="1:11" hidden="1">
      <c r="A168" t="s">
        <v>139</v>
      </c>
      <c r="B168" s="1" t="s">
        <v>294</v>
      </c>
      <c r="C168" t="s">
        <v>295</v>
      </c>
      <c r="D168" t="s">
        <v>283</v>
      </c>
      <c r="E168" s="4" t="s">
        <v>41</v>
      </c>
      <c r="F168" t="s">
        <v>31</v>
      </c>
      <c r="G168" t="s">
        <v>32</v>
      </c>
      <c r="H168" t="s">
        <v>43</v>
      </c>
      <c r="I168">
        <v>2</v>
      </c>
      <c r="J168">
        <v>54</v>
      </c>
      <c r="K168" t="s">
        <v>132</v>
      </c>
    </row>
    <row r="169" spans="1:11" hidden="1">
      <c r="A169" t="s">
        <v>139</v>
      </c>
      <c r="B169" s="1" t="s">
        <v>294</v>
      </c>
      <c r="C169" t="s">
        <v>295</v>
      </c>
      <c r="D169" t="s">
        <v>283</v>
      </c>
      <c r="E169" s="4" t="s">
        <v>13</v>
      </c>
      <c r="F169" t="s">
        <v>31</v>
      </c>
      <c r="G169" t="s">
        <v>32</v>
      </c>
      <c r="H169" t="s">
        <v>16</v>
      </c>
      <c r="I169">
        <v>3</v>
      </c>
      <c r="J169">
        <v>48</v>
      </c>
      <c r="K169" t="s">
        <v>132</v>
      </c>
    </row>
    <row r="170" spans="1:11" hidden="1">
      <c r="A170" t="s">
        <v>139</v>
      </c>
      <c r="B170" s="1" t="s">
        <v>294</v>
      </c>
      <c r="C170" t="s">
        <v>295</v>
      </c>
      <c r="D170" t="s">
        <v>283</v>
      </c>
      <c r="E170" s="4" t="s">
        <v>90</v>
      </c>
      <c r="F170" t="s">
        <v>31</v>
      </c>
      <c r="G170" t="s">
        <v>32</v>
      </c>
      <c r="H170" t="s">
        <v>48</v>
      </c>
      <c r="I170">
        <v>2</v>
      </c>
      <c r="J170">
        <v>33</v>
      </c>
      <c r="K170" t="s">
        <v>132</v>
      </c>
    </row>
    <row r="171" spans="1:11" hidden="1">
      <c r="A171" t="s">
        <v>140</v>
      </c>
      <c r="B171" s="1" t="s">
        <v>296</v>
      </c>
      <c r="C171" t="s">
        <v>297</v>
      </c>
      <c r="D171" t="s">
        <v>131</v>
      </c>
      <c r="E171" s="4" t="s">
        <v>13</v>
      </c>
      <c r="F171" t="s">
        <v>213</v>
      </c>
      <c r="G171" t="s">
        <v>15</v>
      </c>
      <c r="H171" t="s">
        <v>16</v>
      </c>
      <c r="I171">
        <v>4</v>
      </c>
      <c r="J171">
        <v>23</v>
      </c>
      <c r="K171" t="s">
        <v>132</v>
      </c>
    </row>
    <row r="172" spans="1:11" hidden="1">
      <c r="A172" t="s">
        <v>29</v>
      </c>
      <c r="B172" s="1">
        <v>813002</v>
      </c>
      <c r="C172" t="s">
        <v>39</v>
      </c>
      <c r="D172" t="s">
        <v>40</v>
      </c>
      <c r="E172" s="4" t="s">
        <v>85</v>
      </c>
      <c r="F172" t="s">
        <v>45</v>
      </c>
      <c r="G172" t="s">
        <v>32</v>
      </c>
      <c r="H172" t="s">
        <v>53</v>
      </c>
      <c r="I172">
        <v>3</v>
      </c>
      <c r="J172">
        <v>56</v>
      </c>
      <c r="K172" t="s">
        <v>132</v>
      </c>
    </row>
    <row r="173" spans="1:11" hidden="1">
      <c r="A173" t="s">
        <v>29</v>
      </c>
      <c r="B173" s="1">
        <v>813002</v>
      </c>
      <c r="C173" t="s">
        <v>39</v>
      </c>
      <c r="D173" t="s">
        <v>40</v>
      </c>
      <c r="E173" s="4" t="s">
        <v>117</v>
      </c>
      <c r="F173" t="s">
        <v>45</v>
      </c>
      <c r="G173" t="s">
        <v>32</v>
      </c>
      <c r="H173" t="s">
        <v>47</v>
      </c>
      <c r="I173">
        <v>2</v>
      </c>
      <c r="J173">
        <v>58</v>
      </c>
      <c r="K173" t="s">
        <v>132</v>
      </c>
    </row>
    <row r="174" spans="1:11" hidden="1">
      <c r="A174" t="s">
        <v>29</v>
      </c>
      <c r="B174" s="1" t="s">
        <v>38</v>
      </c>
      <c r="C174" t="s">
        <v>39</v>
      </c>
      <c r="D174" t="s">
        <v>40</v>
      </c>
      <c r="E174" s="4" t="s">
        <v>99</v>
      </c>
      <c r="F174" t="s">
        <v>42</v>
      </c>
      <c r="G174" t="s">
        <v>32</v>
      </c>
      <c r="H174" t="s">
        <v>73</v>
      </c>
      <c r="I174">
        <v>2</v>
      </c>
      <c r="J174">
        <v>42</v>
      </c>
      <c r="K174" t="s">
        <v>132</v>
      </c>
    </row>
    <row r="175" spans="1:11">
      <c r="A175" t="s">
        <v>29</v>
      </c>
      <c r="B175" s="1">
        <v>813002</v>
      </c>
      <c r="C175" t="s">
        <v>39</v>
      </c>
      <c r="D175" t="s">
        <v>40</v>
      </c>
      <c r="E175" s="4" t="s">
        <v>55</v>
      </c>
      <c r="F175" t="s">
        <v>14</v>
      </c>
      <c r="G175" t="s">
        <v>32</v>
      </c>
      <c r="H175" t="s">
        <v>56</v>
      </c>
      <c r="I175">
        <v>2</v>
      </c>
      <c r="J175">
        <v>11</v>
      </c>
      <c r="K175" t="s">
        <v>132</v>
      </c>
    </row>
    <row r="176" spans="1:11" hidden="1">
      <c r="A176" t="s">
        <v>29</v>
      </c>
      <c r="B176" s="1" t="s">
        <v>298</v>
      </c>
      <c r="C176" t="s">
        <v>299</v>
      </c>
      <c r="D176" t="s">
        <v>40</v>
      </c>
      <c r="E176" s="4" t="s">
        <v>13</v>
      </c>
      <c r="F176" t="s">
        <v>42</v>
      </c>
      <c r="G176" t="s">
        <v>32</v>
      </c>
      <c r="H176" t="s">
        <v>16</v>
      </c>
      <c r="I176">
        <v>4</v>
      </c>
      <c r="J176">
        <v>52</v>
      </c>
      <c r="K176" t="s">
        <v>132</v>
      </c>
    </row>
    <row r="177" spans="1:11">
      <c r="A177" t="s">
        <v>29</v>
      </c>
      <c r="B177" s="1">
        <v>813003</v>
      </c>
      <c r="C177" t="s">
        <v>299</v>
      </c>
      <c r="D177" t="s">
        <v>40</v>
      </c>
      <c r="E177" s="4" t="s">
        <v>55</v>
      </c>
      <c r="F177" t="s">
        <v>14</v>
      </c>
      <c r="G177" t="s">
        <v>32</v>
      </c>
      <c r="H177" t="s">
        <v>56</v>
      </c>
      <c r="I177">
        <v>2</v>
      </c>
      <c r="J177">
        <v>43</v>
      </c>
      <c r="K177" t="s">
        <v>132</v>
      </c>
    </row>
    <row r="178" spans="1:11" hidden="1">
      <c r="A178" t="s">
        <v>29</v>
      </c>
      <c r="B178" s="1" t="s">
        <v>300</v>
      </c>
      <c r="C178" t="s">
        <v>301</v>
      </c>
      <c r="D178" t="s">
        <v>40</v>
      </c>
      <c r="E178" s="4" t="s">
        <v>13</v>
      </c>
      <c r="F178" t="s">
        <v>42</v>
      </c>
      <c r="G178" t="s">
        <v>32</v>
      </c>
      <c r="H178" t="s">
        <v>16</v>
      </c>
      <c r="I178">
        <v>4</v>
      </c>
      <c r="J178">
        <v>52</v>
      </c>
      <c r="K178" t="s">
        <v>132</v>
      </c>
    </row>
    <row r="179" spans="1:11" hidden="1">
      <c r="A179" t="s">
        <v>29</v>
      </c>
      <c r="B179" s="1">
        <v>813009</v>
      </c>
      <c r="C179" t="s">
        <v>301</v>
      </c>
      <c r="D179" t="s">
        <v>40</v>
      </c>
      <c r="E179" s="4" t="s">
        <v>13</v>
      </c>
      <c r="F179" t="s">
        <v>14</v>
      </c>
      <c r="G179" t="s">
        <v>32</v>
      </c>
      <c r="H179" t="s">
        <v>16</v>
      </c>
      <c r="I179">
        <v>4</v>
      </c>
      <c r="J179">
        <v>54</v>
      </c>
      <c r="K179" t="s">
        <v>132</v>
      </c>
    </row>
    <row r="180" spans="1:11" hidden="1">
      <c r="A180" t="s">
        <v>29</v>
      </c>
      <c r="B180" s="1" t="s">
        <v>302</v>
      </c>
      <c r="C180" t="s">
        <v>303</v>
      </c>
      <c r="D180" t="s">
        <v>40</v>
      </c>
      <c r="E180" s="4" t="s">
        <v>85</v>
      </c>
      <c r="F180" t="s">
        <v>213</v>
      </c>
      <c r="G180" t="s">
        <v>32</v>
      </c>
      <c r="H180" t="s">
        <v>53</v>
      </c>
      <c r="I180">
        <v>2</v>
      </c>
      <c r="J180">
        <v>55</v>
      </c>
      <c r="K180" t="s">
        <v>132</v>
      </c>
    </row>
    <row r="181" spans="1:11" hidden="1">
      <c r="A181" t="s">
        <v>29</v>
      </c>
      <c r="B181" s="1" t="s">
        <v>302</v>
      </c>
      <c r="C181" t="s">
        <v>303</v>
      </c>
      <c r="D181" t="s">
        <v>40</v>
      </c>
      <c r="E181" s="4" t="s">
        <v>44</v>
      </c>
      <c r="F181" t="s">
        <v>213</v>
      </c>
      <c r="G181" t="s">
        <v>32</v>
      </c>
      <c r="H181" t="s">
        <v>46</v>
      </c>
      <c r="I181">
        <v>2</v>
      </c>
      <c r="J181">
        <v>57</v>
      </c>
      <c r="K181" t="s">
        <v>132</v>
      </c>
    </row>
    <row r="182" spans="1:11" hidden="1">
      <c r="A182" t="s">
        <v>29</v>
      </c>
      <c r="B182" s="1">
        <v>813022</v>
      </c>
      <c r="C182" t="s">
        <v>304</v>
      </c>
      <c r="D182" t="s">
        <v>40</v>
      </c>
      <c r="E182" s="4" t="s">
        <v>41</v>
      </c>
      <c r="F182" t="s">
        <v>45</v>
      </c>
      <c r="G182" t="s">
        <v>32</v>
      </c>
      <c r="H182" t="s">
        <v>43</v>
      </c>
      <c r="I182">
        <v>2</v>
      </c>
      <c r="J182">
        <v>54</v>
      </c>
      <c r="K182" t="s">
        <v>132</v>
      </c>
    </row>
    <row r="183" spans="1:11" hidden="1">
      <c r="A183" t="s">
        <v>29</v>
      </c>
      <c r="B183" s="1">
        <v>813022</v>
      </c>
      <c r="C183" t="s">
        <v>304</v>
      </c>
      <c r="D183" t="s">
        <v>40</v>
      </c>
      <c r="E183" s="4" t="s">
        <v>13</v>
      </c>
      <c r="F183" t="s">
        <v>45</v>
      </c>
      <c r="G183" t="s">
        <v>32</v>
      </c>
      <c r="H183" t="s">
        <v>16</v>
      </c>
      <c r="I183">
        <v>4</v>
      </c>
      <c r="J183">
        <v>50</v>
      </c>
      <c r="K183" t="s">
        <v>132</v>
      </c>
    </row>
    <row r="184" spans="1:11" hidden="1">
      <c r="A184" t="s">
        <v>29</v>
      </c>
      <c r="B184" s="1" t="s">
        <v>305</v>
      </c>
      <c r="C184" t="s">
        <v>304</v>
      </c>
      <c r="D184" t="s">
        <v>40</v>
      </c>
      <c r="E184" s="4" t="s">
        <v>41</v>
      </c>
      <c r="F184" t="s">
        <v>213</v>
      </c>
      <c r="G184" t="s">
        <v>32</v>
      </c>
      <c r="H184" t="s">
        <v>43</v>
      </c>
      <c r="I184">
        <v>2</v>
      </c>
      <c r="J184">
        <v>56</v>
      </c>
      <c r="K184" t="s">
        <v>132</v>
      </c>
    </row>
    <row r="185" spans="1:11" hidden="1">
      <c r="A185" t="s">
        <v>29</v>
      </c>
      <c r="B185" s="1" t="s">
        <v>49</v>
      </c>
      <c r="C185" t="s">
        <v>50</v>
      </c>
      <c r="D185" t="s">
        <v>40</v>
      </c>
      <c r="E185" s="4" t="s">
        <v>44</v>
      </c>
      <c r="F185" t="s">
        <v>42</v>
      </c>
      <c r="G185" t="s">
        <v>32</v>
      </c>
      <c r="H185" t="s">
        <v>46</v>
      </c>
      <c r="I185">
        <v>2</v>
      </c>
      <c r="J185">
        <v>51</v>
      </c>
      <c r="K185" t="s">
        <v>132</v>
      </c>
    </row>
    <row r="186" spans="1:11" hidden="1">
      <c r="A186" t="s">
        <v>29</v>
      </c>
      <c r="B186" s="1">
        <v>813030</v>
      </c>
      <c r="C186" t="s">
        <v>50</v>
      </c>
      <c r="D186" t="s">
        <v>40</v>
      </c>
      <c r="E186" s="4" t="s">
        <v>44</v>
      </c>
      <c r="F186" t="s">
        <v>14</v>
      </c>
      <c r="G186" t="s">
        <v>32</v>
      </c>
      <c r="H186" t="s">
        <v>46</v>
      </c>
      <c r="I186">
        <v>2</v>
      </c>
      <c r="J186">
        <v>41</v>
      </c>
      <c r="K186" t="s">
        <v>132</v>
      </c>
    </row>
    <row r="187" spans="1:11" hidden="1">
      <c r="A187" t="s">
        <v>19</v>
      </c>
      <c r="B187" s="1" t="s">
        <v>306</v>
      </c>
      <c r="C187" t="s">
        <v>307</v>
      </c>
      <c r="D187" t="s">
        <v>52</v>
      </c>
      <c r="E187" s="4" t="s">
        <v>13</v>
      </c>
      <c r="F187" t="s">
        <v>42</v>
      </c>
      <c r="G187" t="s">
        <v>32</v>
      </c>
      <c r="H187" t="s">
        <v>16</v>
      </c>
      <c r="I187">
        <v>4</v>
      </c>
      <c r="J187">
        <v>38</v>
      </c>
      <c r="K187" t="s">
        <v>132</v>
      </c>
    </row>
    <row r="188" spans="1:11" hidden="1">
      <c r="A188" t="s">
        <v>19</v>
      </c>
      <c r="B188" s="1" t="s">
        <v>308</v>
      </c>
      <c r="C188" t="s">
        <v>309</v>
      </c>
      <c r="D188" t="s">
        <v>52</v>
      </c>
      <c r="E188" s="4" t="s">
        <v>13</v>
      </c>
      <c r="F188" t="s">
        <v>31</v>
      </c>
      <c r="G188" t="s">
        <v>32</v>
      </c>
      <c r="H188" t="s">
        <v>16</v>
      </c>
      <c r="I188">
        <v>4</v>
      </c>
      <c r="J188">
        <v>50</v>
      </c>
      <c r="K188" t="s">
        <v>132</v>
      </c>
    </row>
    <row r="189" spans="1:11" hidden="1">
      <c r="A189" t="s">
        <v>19</v>
      </c>
      <c r="B189" s="1">
        <v>813055</v>
      </c>
      <c r="C189" t="s">
        <v>309</v>
      </c>
      <c r="D189" t="s">
        <v>52</v>
      </c>
      <c r="E189" s="4" t="s">
        <v>13</v>
      </c>
      <c r="F189" t="s">
        <v>45</v>
      </c>
      <c r="G189" t="s">
        <v>32</v>
      </c>
      <c r="H189" t="s">
        <v>16</v>
      </c>
      <c r="I189">
        <v>4</v>
      </c>
      <c r="J189">
        <v>46</v>
      </c>
      <c r="K189" t="s">
        <v>132</v>
      </c>
    </row>
    <row r="190" spans="1:11" hidden="1">
      <c r="A190" t="s">
        <v>19</v>
      </c>
      <c r="B190" s="1">
        <v>813055</v>
      </c>
      <c r="C190" t="s">
        <v>309</v>
      </c>
      <c r="D190" t="s">
        <v>52</v>
      </c>
      <c r="E190" s="4" t="s">
        <v>13</v>
      </c>
      <c r="F190" t="s">
        <v>14</v>
      </c>
      <c r="G190" t="s">
        <v>32</v>
      </c>
      <c r="H190" t="s">
        <v>16</v>
      </c>
      <c r="I190">
        <v>4</v>
      </c>
      <c r="J190">
        <v>32</v>
      </c>
      <c r="K190" t="s">
        <v>132</v>
      </c>
    </row>
    <row r="191" spans="1:11" hidden="1">
      <c r="A191" t="s">
        <v>19</v>
      </c>
      <c r="B191" s="1">
        <v>813071</v>
      </c>
      <c r="C191" t="s">
        <v>58</v>
      </c>
      <c r="D191" t="s">
        <v>52</v>
      </c>
      <c r="E191" s="4" t="s">
        <v>85</v>
      </c>
      <c r="F191" t="s">
        <v>14</v>
      </c>
      <c r="G191" t="s">
        <v>32</v>
      </c>
      <c r="H191" t="s">
        <v>53</v>
      </c>
      <c r="I191">
        <v>3</v>
      </c>
      <c r="J191">
        <v>46</v>
      </c>
      <c r="K191" t="s">
        <v>132</v>
      </c>
    </row>
    <row r="192" spans="1:11" hidden="1">
      <c r="A192" t="s">
        <v>19</v>
      </c>
      <c r="B192" s="1">
        <v>813071</v>
      </c>
      <c r="C192" t="s">
        <v>58</v>
      </c>
      <c r="D192" t="s">
        <v>52</v>
      </c>
      <c r="E192" s="4" t="s">
        <v>13</v>
      </c>
      <c r="F192" t="s">
        <v>14</v>
      </c>
      <c r="G192" t="s">
        <v>32</v>
      </c>
      <c r="H192" t="s">
        <v>16</v>
      </c>
      <c r="I192">
        <v>4</v>
      </c>
      <c r="J192">
        <v>43</v>
      </c>
      <c r="K192" t="s">
        <v>132</v>
      </c>
    </row>
    <row r="193" spans="1:11" hidden="1">
      <c r="A193" t="s">
        <v>20</v>
      </c>
      <c r="B193" s="1">
        <v>814002</v>
      </c>
      <c r="C193" t="s">
        <v>310</v>
      </c>
      <c r="D193" t="s">
        <v>62</v>
      </c>
      <c r="E193" s="4" t="s">
        <v>91</v>
      </c>
      <c r="F193" t="s">
        <v>45</v>
      </c>
      <c r="G193" t="s">
        <v>32</v>
      </c>
      <c r="H193" t="s">
        <v>57</v>
      </c>
      <c r="I193">
        <v>2</v>
      </c>
      <c r="J193">
        <v>55</v>
      </c>
      <c r="K193" t="s">
        <v>132</v>
      </c>
    </row>
    <row r="194" spans="1:11" hidden="1">
      <c r="A194" t="s">
        <v>20</v>
      </c>
      <c r="B194" s="1" t="s">
        <v>311</v>
      </c>
      <c r="C194" t="s">
        <v>312</v>
      </c>
      <c r="D194" t="s">
        <v>62</v>
      </c>
      <c r="E194" s="4" t="s">
        <v>85</v>
      </c>
      <c r="F194" t="s">
        <v>213</v>
      </c>
      <c r="G194" t="s">
        <v>32</v>
      </c>
      <c r="H194" t="s">
        <v>53</v>
      </c>
      <c r="I194">
        <v>2</v>
      </c>
      <c r="J194">
        <v>45</v>
      </c>
      <c r="K194" t="s">
        <v>132</v>
      </c>
    </row>
    <row r="195" spans="1:11" hidden="1">
      <c r="A195" t="s">
        <v>20</v>
      </c>
      <c r="B195" s="1" t="s">
        <v>311</v>
      </c>
      <c r="C195" t="s">
        <v>312</v>
      </c>
      <c r="D195" t="s">
        <v>62</v>
      </c>
      <c r="E195" s="4" t="s">
        <v>313</v>
      </c>
      <c r="F195" t="s">
        <v>213</v>
      </c>
      <c r="G195" t="s">
        <v>15</v>
      </c>
      <c r="H195" t="s">
        <v>220</v>
      </c>
      <c r="I195">
        <v>2</v>
      </c>
      <c r="J195">
        <v>51</v>
      </c>
      <c r="K195" t="s">
        <v>132</v>
      </c>
    </row>
    <row r="196" spans="1:11" hidden="1">
      <c r="A196" t="s">
        <v>20</v>
      </c>
      <c r="B196" s="1">
        <v>814010</v>
      </c>
      <c r="C196" t="s">
        <v>314</v>
      </c>
      <c r="D196" t="s">
        <v>62</v>
      </c>
      <c r="E196" s="4" t="s">
        <v>13</v>
      </c>
      <c r="F196" t="s">
        <v>45</v>
      </c>
      <c r="G196" t="s">
        <v>32</v>
      </c>
      <c r="H196" t="s">
        <v>16</v>
      </c>
      <c r="I196">
        <v>4</v>
      </c>
      <c r="J196">
        <v>36</v>
      </c>
      <c r="K196" t="s">
        <v>132</v>
      </c>
    </row>
    <row r="197" spans="1:11" hidden="1">
      <c r="A197" t="s">
        <v>20</v>
      </c>
      <c r="B197" s="1" t="s">
        <v>315</v>
      </c>
      <c r="C197" t="s">
        <v>314</v>
      </c>
      <c r="D197" t="s">
        <v>62</v>
      </c>
      <c r="E197" s="4" t="s">
        <v>85</v>
      </c>
      <c r="F197" t="s">
        <v>42</v>
      </c>
      <c r="G197" t="s">
        <v>32</v>
      </c>
      <c r="H197" t="s">
        <v>53</v>
      </c>
      <c r="I197">
        <v>3</v>
      </c>
      <c r="J197">
        <v>55</v>
      </c>
      <c r="K197" t="s">
        <v>132</v>
      </c>
    </row>
    <row r="198" spans="1:11" hidden="1">
      <c r="A198" t="s">
        <v>20</v>
      </c>
      <c r="B198" s="1" t="s">
        <v>315</v>
      </c>
      <c r="C198" t="s">
        <v>314</v>
      </c>
      <c r="D198" t="s">
        <v>62</v>
      </c>
      <c r="E198" s="4" t="s">
        <v>13</v>
      </c>
      <c r="F198" t="s">
        <v>42</v>
      </c>
      <c r="G198" t="s">
        <v>32</v>
      </c>
      <c r="H198" t="s">
        <v>16</v>
      </c>
      <c r="I198">
        <v>4</v>
      </c>
      <c r="J198">
        <v>40</v>
      </c>
      <c r="K198" t="s">
        <v>132</v>
      </c>
    </row>
    <row r="199" spans="1:11" hidden="1">
      <c r="A199" t="s">
        <v>20</v>
      </c>
      <c r="B199" s="1" t="s">
        <v>315</v>
      </c>
      <c r="C199" t="s">
        <v>314</v>
      </c>
      <c r="D199" t="s">
        <v>62</v>
      </c>
      <c r="E199" s="4" t="s">
        <v>316</v>
      </c>
      <c r="F199" t="s">
        <v>42</v>
      </c>
      <c r="G199" t="s">
        <v>32</v>
      </c>
      <c r="H199" t="s">
        <v>177</v>
      </c>
      <c r="I199">
        <v>3</v>
      </c>
      <c r="J199">
        <v>58</v>
      </c>
      <c r="K199" t="s">
        <v>132</v>
      </c>
    </row>
    <row r="200" spans="1:11" hidden="1">
      <c r="A200" t="s">
        <v>20</v>
      </c>
      <c r="B200" s="1">
        <v>814010</v>
      </c>
      <c r="C200" t="s">
        <v>314</v>
      </c>
      <c r="D200" t="s">
        <v>62</v>
      </c>
      <c r="E200" s="4" t="s">
        <v>41</v>
      </c>
      <c r="F200" t="s">
        <v>14</v>
      </c>
      <c r="G200" t="s">
        <v>32</v>
      </c>
      <c r="H200" t="s">
        <v>43</v>
      </c>
      <c r="I200">
        <v>2</v>
      </c>
      <c r="J200">
        <v>54</v>
      </c>
      <c r="K200" t="s">
        <v>132</v>
      </c>
    </row>
    <row r="201" spans="1:11" hidden="1">
      <c r="A201" t="s">
        <v>20</v>
      </c>
      <c r="B201" s="1" t="s">
        <v>315</v>
      </c>
      <c r="C201" t="s">
        <v>314</v>
      </c>
      <c r="D201" t="s">
        <v>62</v>
      </c>
      <c r="E201" s="4" t="s">
        <v>85</v>
      </c>
      <c r="F201" t="s">
        <v>213</v>
      </c>
      <c r="G201" t="s">
        <v>32</v>
      </c>
      <c r="H201" t="s">
        <v>53</v>
      </c>
      <c r="I201">
        <v>2</v>
      </c>
      <c r="J201">
        <v>56</v>
      </c>
      <c r="K201" t="s">
        <v>132</v>
      </c>
    </row>
    <row r="202" spans="1:11" hidden="1">
      <c r="A202" t="s">
        <v>20</v>
      </c>
      <c r="B202" s="1" t="s">
        <v>317</v>
      </c>
      <c r="C202" t="s">
        <v>318</v>
      </c>
      <c r="D202" t="s">
        <v>62</v>
      </c>
      <c r="E202" s="4" t="s">
        <v>319</v>
      </c>
      <c r="F202" t="s">
        <v>213</v>
      </c>
      <c r="G202" t="s">
        <v>15</v>
      </c>
      <c r="H202" t="s">
        <v>223</v>
      </c>
      <c r="I202">
        <v>3</v>
      </c>
      <c r="J202">
        <v>50</v>
      </c>
      <c r="K202" t="s">
        <v>132</v>
      </c>
    </row>
    <row r="203" spans="1:11" hidden="1">
      <c r="A203" t="s">
        <v>20</v>
      </c>
      <c r="B203" s="1" t="s">
        <v>317</v>
      </c>
      <c r="C203" t="s">
        <v>318</v>
      </c>
      <c r="D203" t="s">
        <v>62</v>
      </c>
      <c r="E203" s="4" t="s">
        <v>320</v>
      </c>
      <c r="F203" t="s">
        <v>213</v>
      </c>
      <c r="G203" t="s">
        <v>15</v>
      </c>
      <c r="H203" t="s">
        <v>224</v>
      </c>
      <c r="I203">
        <v>2</v>
      </c>
      <c r="J203">
        <v>57</v>
      </c>
      <c r="K203" t="s">
        <v>132</v>
      </c>
    </row>
    <row r="204" spans="1:11" hidden="1">
      <c r="A204" t="s">
        <v>20</v>
      </c>
      <c r="B204" s="1" t="s">
        <v>317</v>
      </c>
      <c r="C204" t="s">
        <v>318</v>
      </c>
      <c r="D204" t="s">
        <v>62</v>
      </c>
      <c r="E204" s="4" t="s">
        <v>313</v>
      </c>
      <c r="F204" t="s">
        <v>213</v>
      </c>
      <c r="G204" t="s">
        <v>15</v>
      </c>
      <c r="H204" t="s">
        <v>220</v>
      </c>
      <c r="I204">
        <v>2</v>
      </c>
      <c r="J204">
        <v>48</v>
      </c>
      <c r="K204" t="s">
        <v>132</v>
      </c>
    </row>
    <row r="205" spans="1:11" hidden="1">
      <c r="A205" t="s">
        <v>20</v>
      </c>
      <c r="B205" s="1">
        <v>814017</v>
      </c>
      <c r="C205" t="s">
        <v>61</v>
      </c>
      <c r="D205" t="s">
        <v>62</v>
      </c>
      <c r="E205" s="4" t="s">
        <v>91</v>
      </c>
      <c r="F205" t="s">
        <v>45</v>
      </c>
      <c r="G205" t="s">
        <v>32</v>
      </c>
      <c r="H205" t="s">
        <v>57</v>
      </c>
      <c r="I205">
        <v>2</v>
      </c>
      <c r="J205">
        <v>45</v>
      </c>
      <c r="K205" t="s">
        <v>132</v>
      </c>
    </row>
    <row r="206" spans="1:11" hidden="1">
      <c r="A206" t="s">
        <v>20</v>
      </c>
      <c r="B206" s="1">
        <v>814017</v>
      </c>
      <c r="C206" t="s">
        <v>61</v>
      </c>
      <c r="D206" t="s">
        <v>62</v>
      </c>
      <c r="E206" s="4" t="s">
        <v>69</v>
      </c>
      <c r="F206" t="s">
        <v>14</v>
      </c>
      <c r="G206" t="s">
        <v>32</v>
      </c>
      <c r="H206" t="s">
        <v>70</v>
      </c>
      <c r="I206">
        <v>3</v>
      </c>
      <c r="J206">
        <v>40</v>
      </c>
      <c r="K206" t="s">
        <v>132</v>
      </c>
    </row>
    <row r="207" spans="1:11" hidden="1">
      <c r="A207" t="s">
        <v>20</v>
      </c>
      <c r="B207" s="1">
        <v>814017</v>
      </c>
      <c r="C207" t="s">
        <v>61</v>
      </c>
      <c r="D207" t="s">
        <v>62</v>
      </c>
      <c r="E207" s="4" t="s">
        <v>321</v>
      </c>
      <c r="F207" t="s">
        <v>14</v>
      </c>
      <c r="G207" t="s">
        <v>32</v>
      </c>
      <c r="H207" t="s">
        <v>202</v>
      </c>
      <c r="I207">
        <v>3</v>
      </c>
      <c r="J207">
        <v>50</v>
      </c>
      <c r="K207" t="s">
        <v>132</v>
      </c>
    </row>
    <row r="208" spans="1:11" hidden="1">
      <c r="A208" t="s">
        <v>20</v>
      </c>
      <c r="B208" s="1" t="s">
        <v>322</v>
      </c>
      <c r="C208" t="s">
        <v>61</v>
      </c>
      <c r="D208" t="s">
        <v>62</v>
      </c>
      <c r="E208" s="4" t="s">
        <v>41</v>
      </c>
      <c r="F208" t="s">
        <v>213</v>
      </c>
      <c r="G208" t="s">
        <v>32</v>
      </c>
      <c r="H208" t="s">
        <v>43</v>
      </c>
      <c r="I208">
        <v>2</v>
      </c>
      <c r="J208">
        <v>45</v>
      </c>
      <c r="K208" t="s">
        <v>132</v>
      </c>
    </row>
    <row r="209" spans="1:11" hidden="1">
      <c r="A209" t="s">
        <v>20</v>
      </c>
      <c r="B209" s="1">
        <v>814018</v>
      </c>
      <c r="C209" t="s">
        <v>323</v>
      </c>
      <c r="D209" t="s">
        <v>62</v>
      </c>
      <c r="E209" s="4" t="s">
        <v>69</v>
      </c>
      <c r="F209" t="s">
        <v>14</v>
      </c>
      <c r="G209" t="s">
        <v>32</v>
      </c>
      <c r="H209" t="s">
        <v>70</v>
      </c>
      <c r="I209">
        <v>3</v>
      </c>
      <c r="J209">
        <v>56</v>
      </c>
      <c r="K209" t="s">
        <v>132</v>
      </c>
    </row>
    <row r="210" spans="1:11" hidden="1">
      <c r="A210" t="s">
        <v>20</v>
      </c>
      <c r="B210" s="1" t="s">
        <v>324</v>
      </c>
      <c r="C210" t="s">
        <v>325</v>
      </c>
      <c r="D210" t="s">
        <v>62</v>
      </c>
      <c r="E210" s="4" t="s">
        <v>85</v>
      </c>
      <c r="F210" t="s">
        <v>213</v>
      </c>
      <c r="G210" t="s">
        <v>32</v>
      </c>
      <c r="H210" t="s">
        <v>53</v>
      </c>
      <c r="I210">
        <v>2</v>
      </c>
      <c r="J210">
        <v>57</v>
      </c>
      <c r="K210" t="s">
        <v>132</v>
      </c>
    </row>
    <row r="211" spans="1:11" hidden="1">
      <c r="A211" t="s">
        <v>28</v>
      </c>
      <c r="B211" s="1">
        <v>815001</v>
      </c>
      <c r="C211" t="s">
        <v>326</v>
      </c>
      <c r="D211" t="s">
        <v>62</v>
      </c>
      <c r="E211" s="4" t="s">
        <v>69</v>
      </c>
      <c r="F211" t="s">
        <v>14</v>
      </c>
      <c r="G211" t="s">
        <v>32</v>
      </c>
      <c r="H211" t="s">
        <v>70</v>
      </c>
      <c r="I211">
        <v>3</v>
      </c>
      <c r="J211">
        <v>50</v>
      </c>
      <c r="K211" t="s">
        <v>132</v>
      </c>
    </row>
    <row r="212" spans="1:11" hidden="1">
      <c r="A212" t="s">
        <v>28</v>
      </c>
      <c r="B212" s="1">
        <v>815001</v>
      </c>
      <c r="C212" t="s">
        <v>326</v>
      </c>
      <c r="D212" t="s">
        <v>62</v>
      </c>
      <c r="E212" s="4" t="s">
        <v>321</v>
      </c>
      <c r="F212" t="s">
        <v>14</v>
      </c>
      <c r="G212" t="s">
        <v>32</v>
      </c>
      <c r="H212" t="s">
        <v>202</v>
      </c>
      <c r="I212">
        <v>3</v>
      </c>
      <c r="J212">
        <v>50</v>
      </c>
      <c r="K212" t="s">
        <v>132</v>
      </c>
    </row>
    <row r="213" spans="1:11" hidden="1">
      <c r="A213" t="s">
        <v>28</v>
      </c>
      <c r="B213" s="1">
        <v>815001</v>
      </c>
      <c r="C213" t="s">
        <v>326</v>
      </c>
      <c r="D213" t="s">
        <v>62</v>
      </c>
      <c r="E213" s="4" t="s">
        <v>64</v>
      </c>
      <c r="F213" t="s">
        <v>14</v>
      </c>
      <c r="G213" t="s">
        <v>32</v>
      </c>
      <c r="H213" t="s">
        <v>65</v>
      </c>
      <c r="I213">
        <v>3</v>
      </c>
      <c r="J213">
        <v>40</v>
      </c>
      <c r="K213" t="s">
        <v>132</v>
      </c>
    </row>
    <row r="214" spans="1:11" hidden="1">
      <c r="A214" t="s">
        <v>28</v>
      </c>
      <c r="B214" s="1">
        <v>815005</v>
      </c>
      <c r="C214" t="s">
        <v>327</v>
      </c>
      <c r="D214" t="s">
        <v>62</v>
      </c>
      <c r="E214" s="4" t="s">
        <v>64</v>
      </c>
      <c r="F214" t="s">
        <v>14</v>
      </c>
      <c r="G214" t="s">
        <v>32</v>
      </c>
      <c r="H214" t="s">
        <v>65</v>
      </c>
      <c r="I214">
        <v>3</v>
      </c>
      <c r="J214">
        <v>24</v>
      </c>
      <c r="K214" t="s">
        <v>132</v>
      </c>
    </row>
    <row r="215" spans="1:11" hidden="1">
      <c r="A215" t="s">
        <v>28</v>
      </c>
      <c r="B215" s="1">
        <v>815006</v>
      </c>
      <c r="C215" t="s">
        <v>328</v>
      </c>
      <c r="D215" t="s">
        <v>62</v>
      </c>
      <c r="E215" s="4" t="s">
        <v>321</v>
      </c>
      <c r="F215" t="s">
        <v>14</v>
      </c>
      <c r="G215" t="s">
        <v>32</v>
      </c>
      <c r="H215" t="s">
        <v>202</v>
      </c>
      <c r="I215">
        <v>3</v>
      </c>
      <c r="J215">
        <v>54</v>
      </c>
      <c r="K215" t="s">
        <v>132</v>
      </c>
    </row>
    <row r="216" spans="1:11" hidden="1">
      <c r="A216" t="s">
        <v>28</v>
      </c>
      <c r="B216" s="1" t="s">
        <v>329</v>
      </c>
      <c r="C216" t="s">
        <v>67</v>
      </c>
      <c r="D216" t="s">
        <v>62</v>
      </c>
      <c r="E216" s="4" t="s">
        <v>85</v>
      </c>
      <c r="F216" t="s">
        <v>213</v>
      </c>
      <c r="G216" t="s">
        <v>32</v>
      </c>
      <c r="H216" t="s">
        <v>53</v>
      </c>
      <c r="I216">
        <v>2</v>
      </c>
      <c r="J216">
        <v>54</v>
      </c>
      <c r="K216" t="s">
        <v>132</v>
      </c>
    </row>
    <row r="217" spans="1:11" hidden="1">
      <c r="A217" t="s">
        <v>28</v>
      </c>
      <c r="B217" s="1" t="s">
        <v>330</v>
      </c>
      <c r="C217" t="s">
        <v>68</v>
      </c>
      <c r="D217" t="s">
        <v>62</v>
      </c>
      <c r="E217" s="4" t="s">
        <v>41</v>
      </c>
      <c r="F217" t="s">
        <v>213</v>
      </c>
      <c r="G217" t="s">
        <v>32</v>
      </c>
      <c r="H217" t="s">
        <v>43</v>
      </c>
      <c r="I217">
        <v>2</v>
      </c>
      <c r="J217">
        <v>54</v>
      </c>
      <c r="K217" t="s">
        <v>132</v>
      </c>
    </row>
    <row r="218" spans="1:11" hidden="1">
      <c r="A218" t="s">
        <v>28</v>
      </c>
      <c r="B218" s="1" t="s">
        <v>330</v>
      </c>
      <c r="C218" t="s">
        <v>68</v>
      </c>
      <c r="D218" t="s">
        <v>62</v>
      </c>
      <c r="E218" s="4" t="s">
        <v>319</v>
      </c>
      <c r="F218" t="s">
        <v>213</v>
      </c>
      <c r="G218" t="s">
        <v>15</v>
      </c>
      <c r="H218" t="s">
        <v>223</v>
      </c>
      <c r="I218">
        <v>3</v>
      </c>
      <c r="J218">
        <v>45</v>
      </c>
      <c r="K218" t="s">
        <v>132</v>
      </c>
    </row>
    <row r="219" spans="1:11" hidden="1">
      <c r="A219" t="s">
        <v>28</v>
      </c>
      <c r="B219" s="1" t="s">
        <v>330</v>
      </c>
      <c r="C219" t="s">
        <v>68</v>
      </c>
      <c r="D219" t="s">
        <v>62</v>
      </c>
      <c r="E219" s="4" t="s">
        <v>331</v>
      </c>
      <c r="F219" t="s">
        <v>213</v>
      </c>
      <c r="G219" t="s">
        <v>15</v>
      </c>
      <c r="H219" t="s">
        <v>215</v>
      </c>
      <c r="I219">
        <v>2</v>
      </c>
      <c r="J219">
        <v>54</v>
      </c>
      <c r="K219" t="s">
        <v>132</v>
      </c>
    </row>
    <row r="220" spans="1:11" hidden="1">
      <c r="A220" t="s">
        <v>28</v>
      </c>
      <c r="B220" s="1">
        <v>815018</v>
      </c>
      <c r="C220" t="s">
        <v>332</v>
      </c>
      <c r="D220" t="s">
        <v>62</v>
      </c>
      <c r="E220" s="4" t="s">
        <v>44</v>
      </c>
      <c r="F220" t="s">
        <v>45</v>
      </c>
      <c r="G220" t="s">
        <v>32</v>
      </c>
      <c r="H220" t="s">
        <v>46</v>
      </c>
      <c r="I220">
        <v>2</v>
      </c>
      <c r="J220">
        <v>54</v>
      </c>
      <c r="K220" t="s">
        <v>132</v>
      </c>
    </row>
    <row r="221" spans="1:11" hidden="1">
      <c r="A221" t="s">
        <v>28</v>
      </c>
      <c r="B221" s="1" t="s">
        <v>333</v>
      </c>
      <c r="C221" t="s">
        <v>332</v>
      </c>
      <c r="D221" t="s">
        <v>62</v>
      </c>
      <c r="E221" s="4" t="s">
        <v>41</v>
      </c>
      <c r="F221" t="s">
        <v>42</v>
      </c>
      <c r="G221" t="s">
        <v>32</v>
      </c>
      <c r="H221" t="s">
        <v>43</v>
      </c>
      <c r="I221">
        <v>2</v>
      </c>
      <c r="J221">
        <v>34</v>
      </c>
      <c r="K221" t="s">
        <v>132</v>
      </c>
    </row>
    <row r="222" spans="1:11" hidden="1">
      <c r="A222" t="s">
        <v>28</v>
      </c>
      <c r="B222" s="1">
        <v>815018</v>
      </c>
      <c r="C222" t="s">
        <v>332</v>
      </c>
      <c r="D222" t="s">
        <v>62</v>
      </c>
      <c r="E222" s="4" t="s">
        <v>41</v>
      </c>
      <c r="F222" t="s">
        <v>14</v>
      </c>
      <c r="G222" t="s">
        <v>32</v>
      </c>
      <c r="H222" t="s">
        <v>43</v>
      </c>
      <c r="I222">
        <v>2</v>
      </c>
      <c r="J222">
        <v>41</v>
      </c>
      <c r="K222" t="s">
        <v>132</v>
      </c>
    </row>
    <row r="223" spans="1:11">
      <c r="A223" t="s">
        <v>28</v>
      </c>
      <c r="B223" s="1">
        <v>815018</v>
      </c>
      <c r="C223" t="s">
        <v>332</v>
      </c>
      <c r="D223" t="s">
        <v>62</v>
      </c>
      <c r="E223" s="4" t="s">
        <v>55</v>
      </c>
      <c r="F223" t="s">
        <v>14</v>
      </c>
      <c r="G223" t="s">
        <v>32</v>
      </c>
      <c r="H223" t="s">
        <v>56</v>
      </c>
      <c r="I223">
        <v>2</v>
      </c>
      <c r="J223">
        <v>50</v>
      </c>
      <c r="K223" t="s">
        <v>132</v>
      </c>
    </row>
    <row r="224" spans="1:11" hidden="1">
      <c r="A224" t="s">
        <v>28</v>
      </c>
      <c r="B224" s="1">
        <v>815018</v>
      </c>
      <c r="C224" t="s">
        <v>332</v>
      </c>
      <c r="D224" t="s">
        <v>62</v>
      </c>
      <c r="E224" s="4" t="s">
        <v>321</v>
      </c>
      <c r="F224" t="s">
        <v>14</v>
      </c>
      <c r="G224" t="s">
        <v>32</v>
      </c>
      <c r="H224" t="s">
        <v>202</v>
      </c>
      <c r="I224">
        <v>3</v>
      </c>
      <c r="J224">
        <v>55</v>
      </c>
      <c r="K224" t="s">
        <v>132</v>
      </c>
    </row>
    <row r="225" spans="1:11" hidden="1">
      <c r="A225" t="s">
        <v>28</v>
      </c>
      <c r="B225" s="1">
        <v>815018</v>
      </c>
      <c r="C225" t="s">
        <v>332</v>
      </c>
      <c r="D225" t="s">
        <v>62</v>
      </c>
      <c r="E225" s="4" t="s">
        <v>64</v>
      </c>
      <c r="F225" t="s">
        <v>14</v>
      </c>
      <c r="G225" t="s">
        <v>32</v>
      </c>
      <c r="H225" t="s">
        <v>65</v>
      </c>
      <c r="I225">
        <v>3</v>
      </c>
      <c r="J225">
        <v>40</v>
      </c>
      <c r="K225" t="s">
        <v>132</v>
      </c>
    </row>
    <row r="226" spans="1:11" hidden="1">
      <c r="A226" t="s">
        <v>28</v>
      </c>
      <c r="B226" s="1">
        <v>815018</v>
      </c>
      <c r="C226" t="s">
        <v>332</v>
      </c>
      <c r="D226" t="s">
        <v>62</v>
      </c>
      <c r="E226" s="4" t="s">
        <v>44</v>
      </c>
      <c r="F226" t="s">
        <v>14</v>
      </c>
      <c r="G226" t="s">
        <v>32</v>
      </c>
      <c r="H226" t="s">
        <v>46</v>
      </c>
      <c r="I226">
        <v>2</v>
      </c>
      <c r="J226">
        <v>56</v>
      </c>
      <c r="K226" t="s">
        <v>132</v>
      </c>
    </row>
    <row r="227" spans="1:11" hidden="1">
      <c r="A227" t="s">
        <v>28</v>
      </c>
      <c r="B227" s="1" t="s">
        <v>334</v>
      </c>
      <c r="C227" t="s">
        <v>72</v>
      </c>
      <c r="D227" t="s">
        <v>62</v>
      </c>
      <c r="E227" s="4" t="s">
        <v>13</v>
      </c>
      <c r="F227" t="s">
        <v>42</v>
      </c>
      <c r="G227" t="s">
        <v>32</v>
      </c>
      <c r="H227" t="s">
        <v>16</v>
      </c>
      <c r="I227">
        <v>4</v>
      </c>
      <c r="J227">
        <v>40</v>
      </c>
      <c r="K227" t="s">
        <v>132</v>
      </c>
    </row>
    <row r="228" spans="1:11" hidden="1">
      <c r="A228" t="s">
        <v>28</v>
      </c>
      <c r="B228" s="1" t="s">
        <v>334</v>
      </c>
      <c r="C228" t="s">
        <v>72</v>
      </c>
      <c r="D228" t="s">
        <v>62</v>
      </c>
      <c r="E228" s="4" t="s">
        <v>41</v>
      </c>
      <c r="F228" t="s">
        <v>213</v>
      </c>
      <c r="G228" t="s">
        <v>32</v>
      </c>
      <c r="H228" t="s">
        <v>43</v>
      </c>
      <c r="I228">
        <v>2</v>
      </c>
      <c r="J228">
        <v>42</v>
      </c>
      <c r="K228" t="s">
        <v>132</v>
      </c>
    </row>
    <row r="229" spans="1:11" hidden="1">
      <c r="A229" t="s">
        <v>28</v>
      </c>
      <c r="B229" s="1" t="s">
        <v>335</v>
      </c>
      <c r="C229" t="s">
        <v>74</v>
      </c>
      <c r="D229" t="s">
        <v>62</v>
      </c>
      <c r="E229" s="4" t="s">
        <v>41</v>
      </c>
      <c r="F229" t="s">
        <v>213</v>
      </c>
      <c r="G229" t="s">
        <v>32</v>
      </c>
      <c r="H229" t="s">
        <v>43</v>
      </c>
      <c r="I229">
        <v>2</v>
      </c>
      <c r="J229">
        <v>53</v>
      </c>
      <c r="K229" t="s">
        <v>132</v>
      </c>
    </row>
    <row r="230" spans="1:11" hidden="1">
      <c r="A230" t="s">
        <v>28</v>
      </c>
      <c r="B230" s="1" t="s">
        <v>335</v>
      </c>
      <c r="C230" t="s">
        <v>74</v>
      </c>
      <c r="D230" t="s">
        <v>62</v>
      </c>
      <c r="E230" s="4" t="s">
        <v>331</v>
      </c>
      <c r="F230" t="s">
        <v>213</v>
      </c>
      <c r="G230" t="s">
        <v>15</v>
      </c>
      <c r="H230" t="s">
        <v>215</v>
      </c>
      <c r="I230">
        <v>2</v>
      </c>
      <c r="J230">
        <v>46</v>
      </c>
      <c r="K230" t="s">
        <v>132</v>
      </c>
    </row>
    <row r="231" spans="1:11" hidden="1">
      <c r="A231" t="s">
        <v>26</v>
      </c>
      <c r="B231" s="1" t="s">
        <v>336</v>
      </c>
      <c r="C231" t="s">
        <v>337</v>
      </c>
      <c r="D231" t="s">
        <v>76</v>
      </c>
      <c r="E231" s="4" t="s">
        <v>85</v>
      </c>
      <c r="F231" t="s">
        <v>42</v>
      </c>
      <c r="G231" t="s">
        <v>32</v>
      </c>
      <c r="H231" t="s">
        <v>53</v>
      </c>
      <c r="I231">
        <v>3</v>
      </c>
      <c r="J231">
        <v>53</v>
      </c>
      <c r="K231" t="s">
        <v>132</v>
      </c>
    </row>
    <row r="232" spans="1:11" hidden="1">
      <c r="A232" t="s">
        <v>26</v>
      </c>
      <c r="B232" s="1" t="s">
        <v>336</v>
      </c>
      <c r="C232" t="s">
        <v>337</v>
      </c>
      <c r="D232" t="s">
        <v>76</v>
      </c>
      <c r="E232" s="4" t="s">
        <v>41</v>
      </c>
      <c r="F232" t="s">
        <v>42</v>
      </c>
      <c r="G232" t="s">
        <v>32</v>
      </c>
      <c r="H232" t="s">
        <v>43</v>
      </c>
      <c r="I232">
        <v>2</v>
      </c>
      <c r="J232">
        <v>48</v>
      </c>
      <c r="K232" t="s">
        <v>132</v>
      </c>
    </row>
    <row r="233" spans="1:11" hidden="1">
      <c r="A233" t="s">
        <v>26</v>
      </c>
      <c r="B233" s="1">
        <v>818021</v>
      </c>
      <c r="C233" t="s">
        <v>337</v>
      </c>
      <c r="D233" t="s">
        <v>76</v>
      </c>
      <c r="E233" s="4" t="s">
        <v>41</v>
      </c>
      <c r="F233" t="s">
        <v>14</v>
      </c>
      <c r="G233" t="s">
        <v>32</v>
      </c>
      <c r="H233" t="s">
        <v>43</v>
      </c>
      <c r="I233">
        <v>2</v>
      </c>
      <c r="J233">
        <v>52</v>
      </c>
      <c r="K233" t="s">
        <v>132</v>
      </c>
    </row>
    <row r="234" spans="1:11" hidden="1">
      <c r="A234" t="s">
        <v>26</v>
      </c>
      <c r="B234" s="1" t="s">
        <v>336</v>
      </c>
      <c r="C234" t="s">
        <v>337</v>
      </c>
      <c r="D234" t="s">
        <v>76</v>
      </c>
      <c r="E234" s="4" t="s">
        <v>85</v>
      </c>
      <c r="F234" t="s">
        <v>213</v>
      </c>
      <c r="G234" t="s">
        <v>32</v>
      </c>
      <c r="H234" t="s">
        <v>53</v>
      </c>
      <c r="I234">
        <v>2</v>
      </c>
      <c r="J234">
        <v>45</v>
      </c>
      <c r="K234" t="s">
        <v>132</v>
      </c>
    </row>
    <row r="235" spans="1:11" hidden="1">
      <c r="A235" t="s">
        <v>26</v>
      </c>
      <c r="B235" s="1" t="s">
        <v>336</v>
      </c>
      <c r="C235" t="s">
        <v>337</v>
      </c>
      <c r="D235" t="s">
        <v>76</v>
      </c>
      <c r="E235" s="4" t="s">
        <v>41</v>
      </c>
      <c r="F235" t="s">
        <v>213</v>
      </c>
      <c r="G235" t="s">
        <v>32</v>
      </c>
      <c r="H235" t="s">
        <v>43</v>
      </c>
      <c r="I235">
        <v>2</v>
      </c>
      <c r="J235">
        <v>40</v>
      </c>
      <c r="K235" t="s">
        <v>132</v>
      </c>
    </row>
    <row r="236" spans="1:11" hidden="1">
      <c r="A236" t="s">
        <v>26</v>
      </c>
      <c r="B236" s="1">
        <v>818023</v>
      </c>
      <c r="C236" t="s">
        <v>338</v>
      </c>
      <c r="D236" t="s">
        <v>76</v>
      </c>
      <c r="E236" s="4" t="s">
        <v>84</v>
      </c>
      <c r="F236" t="s">
        <v>45</v>
      </c>
      <c r="G236" t="s">
        <v>32</v>
      </c>
      <c r="H236" t="s">
        <v>81</v>
      </c>
      <c r="I236">
        <v>2</v>
      </c>
      <c r="J236">
        <v>37</v>
      </c>
      <c r="K236" t="s">
        <v>132</v>
      </c>
    </row>
    <row r="237" spans="1:11" hidden="1">
      <c r="A237" t="s">
        <v>26</v>
      </c>
      <c r="B237" s="1">
        <v>818023</v>
      </c>
      <c r="C237" t="s">
        <v>338</v>
      </c>
      <c r="D237" t="s">
        <v>76</v>
      </c>
      <c r="E237" s="4" t="s">
        <v>77</v>
      </c>
      <c r="F237" t="s">
        <v>45</v>
      </c>
      <c r="G237" t="s">
        <v>32</v>
      </c>
      <c r="H237" t="s">
        <v>51</v>
      </c>
      <c r="I237">
        <v>2</v>
      </c>
      <c r="J237">
        <v>48</v>
      </c>
      <c r="K237" t="s">
        <v>132</v>
      </c>
    </row>
    <row r="238" spans="1:11" hidden="1">
      <c r="A238" t="s">
        <v>26</v>
      </c>
      <c r="B238" s="1">
        <v>818023</v>
      </c>
      <c r="C238" t="s">
        <v>338</v>
      </c>
      <c r="D238" t="s">
        <v>76</v>
      </c>
      <c r="E238" s="4" t="s">
        <v>44</v>
      </c>
      <c r="F238" t="s">
        <v>45</v>
      </c>
      <c r="G238" t="s">
        <v>32</v>
      </c>
      <c r="H238" t="s">
        <v>46</v>
      </c>
      <c r="I238">
        <v>2</v>
      </c>
      <c r="J238">
        <v>51</v>
      </c>
      <c r="K238" t="s">
        <v>132</v>
      </c>
    </row>
    <row r="239" spans="1:11" hidden="1">
      <c r="A239" t="s">
        <v>26</v>
      </c>
      <c r="B239" s="1" t="s">
        <v>339</v>
      </c>
      <c r="C239" t="s">
        <v>338</v>
      </c>
      <c r="D239" t="s">
        <v>76</v>
      </c>
      <c r="E239" s="4" t="s">
        <v>85</v>
      </c>
      <c r="F239" t="s">
        <v>42</v>
      </c>
      <c r="G239" t="s">
        <v>32</v>
      </c>
      <c r="H239" t="s">
        <v>53</v>
      </c>
      <c r="I239">
        <v>3</v>
      </c>
      <c r="J239">
        <v>48</v>
      </c>
      <c r="K239" t="s">
        <v>132</v>
      </c>
    </row>
    <row r="240" spans="1:11" hidden="1">
      <c r="A240" t="s">
        <v>26</v>
      </c>
      <c r="B240" s="1" t="s">
        <v>339</v>
      </c>
      <c r="C240" t="s">
        <v>338</v>
      </c>
      <c r="D240" t="s">
        <v>76</v>
      </c>
      <c r="E240" s="4" t="s">
        <v>44</v>
      </c>
      <c r="F240" t="s">
        <v>42</v>
      </c>
      <c r="G240" t="s">
        <v>32</v>
      </c>
      <c r="H240" t="s">
        <v>46</v>
      </c>
      <c r="I240">
        <v>2</v>
      </c>
      <c r="J240">
        <v>47</v>
      </c>
      <c r="K240" t="s">
        <v>132</v>
      </c>
    </row>
    <row r="241" spans="1:11" hidden="1">
      <c r="A241" t="s">
        <v>26</v>
      </c>
      <c r="B241" s="1">
        <v>818023</v>
      </c>
      <c r="C241" t="s">
        <v>338</v>
      </c>
      <c r="D241" t="s">
        <v>76</v>
      </c>
      <c r="E241" s="4" t="s">
        <v>85</v>
      </c>
      <c r="F241" t="s">
        <v>14</v>
      </c>
      <c r="G241" t="s">
        <v>32</v>
      </c>
      <c r="H241" t="s">
        <v>53</v>
      </c>
      <c r="I241">
        <v>3</v>
      </c>
      <c r="J241">
        <v>40</v>
      </c>
      <c r="K241" t="s">
        <v>132</v>
      </c>
    </row>
    <row r="242" spans="1:11" hidden="1">
      <c r="A242" t="s">
        <v>26</v>
      </c>
      <c r="B242" s="1">
        <v>818023</v>
      </c>
      <c r="C242" t="s">
        <v>338</v>
      </c>
      <c r="D242" t="s">
        <v>76</v>
      </c>
      <c r="E242" s="4" t="s">
        <v>41</v>
      </c>
      <c r="F242" t="s">
        <v>14</v>
      </c>
      <c r="G242" t="s">
        <v>32</v>
      </c>
      <c r="H242" t="s">
        <v>43</v>
      </c>
      <c r="I242">
        <v>2</v>
      </c>
      <c r="J242">
        <v>28</v>
      </c>
      <c r="K242" t="s">
        <v>132</v>
      </c>
    </row>
    <row r="243" spans="1:11" hidden="1">
      <c r="A243" t="s">
        <v>26</v>
      </c>
      <c r="B243" s="1">
        <v>818023</v>
      </c>
      <c r="C243" t="s">
        <v>338</v>
      </c>
      <c r="D243" t="s">
        <v>76</v>
      </c>
      <c r="E243" s="4" t="s">
        <v>78</v>
      </c>
      <c r="F243" t="s">
        <v>14</v>
      </c>
      <c r="G243" t="s">
        <v>32</v>
      </c>
      <c r="H243" t="s">
        <v>79</v>
      </c>
      <c r="I243">
        <v>2</v>
      </c>
      <c r="J243">
        <v>50</v>
      </c>
      <c r="K243" t="s">
        <v>132</v>
      </c>
    </row>
    <row r="244" spans="1:11" hidden="1">
      <c r="A244" t="s">
        <v>26</v>
      </c>
      <c r="B244" s="1">
        <v>818023</v>
      </c>
      <c r="C244" t="s">
        <v>338</v>
      </c>
      <c r="D244" t="s">
        <v>76</v>
      </c>
      <c r="E244" s="4" t="s">
        <v>44</v>
      </c>
      <c r="F244" t="s">
        <v>14</v>
      </c>
      <c r="G244" t="s">
        <v>32</v>
      </c>
      <c r="H244" t="s">
        <v>46</v>
      </c>
      <c r="I244">
        <v>2</v>
      </c>
      <c r="J244">
        <v>34</v>
      </c>
      <c r="K244" t="s">
        <v>132</v>
      </c>
    </row>
    <row r="245" spans="1:11" hidden="1">
      <c r="A245" t="s">
        <v>26</v>
      </c>
      <c r="B245" s="1" t="s">
        <v>339</v>
      </c>
      <c r="C245" t="s">
        <v>338</v>
      </c>
      <c r="D245" t="s">
        <v>76</v>
      </c>
      <c r="E245" s="4" t="s">
        <v>85</v>
      </c>
      <c r="F245" t="s">
        <v>213</v>
      </c>
      <c r="G245" t="s">
        <v>32</v>
      </c>
      <c r="H245" t="s">
        <v>53</v>
      </c>
      <c r="I245">
        <v>2</v>
      </c>
      <c r="J245">
        <v>55</v>
      </c>
      <c r="K245" t="s">
        <v>132</v>
      </c>
    </row>
    <row r="246" spans="1:11" hidden="1">
      <c r="A246" t="s">
        <v>26</v>
      </c>
      <c r="B246" s="1" t="s">
        <v>339</v>
      </c>
      <c r="C246" t="s">
        <v>338</v>
      </c>
      <c r="D246" t="s">
        <v>76</v>
      </c>
      <c r="E246" s="4" t="s">
        <v>41</v>
      </c>
      <c r="F246" t="s">
        <v>213</v>
      </c>
      <c r="G246" t="s">
        <v>32</v>
      </c>
      <c r="H246" t="s">
        <v>43</v>
      </c>
      <c r="I246">
        <v>2</v>
      </c>
      <c r="J246">
        <v>45</v>
      </c>
      <c r="K246" t="s">
        <v>132</v>
      </c>
    </row>
    <row r="247" spans="1:11" hidden="1">
      <c r="A247" t="s">
        <v>26</v>
      </c>
      <c r="B247" s="1">
        <v>818025</v>
      </c>
      <c r="C247" t="s">
        <v>340</v>
      </c>
      <c r="D247" t="s">
        <v>76</v>
      </c>
      <c r="E247" s="4" t="s">
        <v>84</v>
      </c>
      <c r="F247" t="s">
        <v>45</v>
      </c>
      <c r="G247" t="s">
        <v>32</v>
      </c>
      <c r="H247" t="s">
        <v>81</v>
      </c>
      <c r="I247">
        <v>2</v>
      </c>
      <c r="J247">
        <v>34</v>
      </c>
      <c r="K247" t="s">
        <v>132</v>
      </c>
    </row>
    <row r="248" spans="1:11" hidden="1">
      <c r="A248" t="s">
        <v>26</v>
      </c>
      <c r="B248" s="1">
        <v>818025</v>
      </c>
      <c r="C248" t="s">
        <v>340</v>
      </c>
      <c r="D248" t="s">
        <v>76</v>
      </c>
      <c r="E248" s="4" t="s">
        <v>44</v>
      </c>
      <c r="F248" t="s">
        <v>45</v>
      </c>
      <c r="G248" t="s">
        <v>32</v>
      </c>
      <c r="H248" t="s">
        <v>46</v>
      </c>
      <c r="I248">
        <v>2</v>
      </c>
      <c r="J248">
        <v>45</v>
      </c>
      <c r="K248" t="s">
        <v>132</v>
      </c>
    </row>
    <row r="249" spans="1:11" hidden="1">
      <c r="A249" t="s">
        <v>26</v>
      </c>
      <c r="B249" s="1" t="s">
        <v>341</v>
      </c>
      <c r="C249" t="s">
        <v>340</v>
      </c>
      <c r="D249" t="s">
        <v>76</v>
      </c>
      <c r="E249" s="4" t="s">
        <v>85</v>
      </c>
      <c r="F249" t="s">
        <v>42</v>
      </c>
      <c r="G249" t="s">
        <v>32</v>
      </c>
      <c r="H249" t="s">
        <v>53</v>
      </c>
      <c r="I249">
        <v>3</v>
      </c>
      <c r="J249">
        <v>57</v>
      </c>
      <c r="K249" t="s">
        <v>132</v>
      </c>
    </row>
    <row r="250" spans="1:11" hidden="1">
      <c r="A250" t="s">
        <v>26</v>
      </c>
      <c r="B250" s="1">
        <v>818032</v>
      </c>
      <c r="C250" t="s">
        <v>342</v>
      </c>
      <c r="D250" t="s">
        <v>76</v>
      </c>
      <c r="E250" s="4" t="s">
        <v>85</v>
      </c>
      <c r="F250" t="s">
        <v>14</v>
      </c>
      <c r="G250" t="s">
        <v>32</v>
      </c>
      <c r="H250" t="s">
        <v>53</v>
      </c>
      <c r="I250">
        <v>3</v>
      </c>
      <c r="J250">
        <v>52</v>
      </c>
      <c r="K250" t="s">
        <v>132</v>
      </c>
    </row>
    <row r="251" spans="1:11" hidden="1">
      <c r="A251" t="s">
        <v>26</v>
      </c>
      <c r="B251" s="1">
        <v>818032</v>
      </c>
      <c r="C251" t="s">
        <v>342</v>
      </c>
      <c r="D251" t="s">
        <v>76</v>
      </c>
      <c r="E251" s="4" t="s">
        <v>41</v>
      </c>
      <c r="F251" t="s">
        <v>14</v>
      </c>
      <c r="G251" t="s">
        <v>32</v>
      </c>
      <c r="H251" t="s">
        <v>43</v>
      </c>
      <c r="I251">
        <v>2</v>
      </c>
      <c r="J251">
        <v>45</v>
      </c>
      <c r="K251" t="s">
        <v>132</v>
      </c>
    </row>
    <row r="252" spans="1:11" hidden="1">
      <c r="A252" t="s">
        <v>26</v>
      </c>
      <c r="B252" s="1" t="s">
        <v>343</v>
      </c>
      <c r="C252" t="s">
        <v>342</v>
      </c>
      <c r="D252" t="s">
        <v>76</v>
      </c>
      <c r="E252" s="4" t="s">
        <v>41</v>
      </c>
      <c r="F252" t="s">
        <v>213</v>
      </c>
      <c r="G252" t="s">
        <v>32</v>
      </c>
      <c r="H252" t="s">
        <v>43</v>
      </c>
      <c r="I252">
        <v>2</v>
      </c>
      <c r="J252">
        <v>46</v>
      </c>
      <c r="K252" t="s">
        <v>132</v>
      </c>
    </row>
    <row r="253" spans="1:11" hidden="1">
      <c r="A253" t="s">
        <v>25</v>
      </c>
      <c r="B253" s="1">
        <v>818046</v>
      </c>
      <c r="C253" t="s">
        <v>82</v>
      </c>
      <c r="D253" t="s">
        <v>83</v>
      </c>
      <c r="E253" s="4" t="s">
        <v>78</v>
      </c>
      <c r="F253" t="s">
        <v>14</v>
      </c>
      <c r="G253" t="s">
        <v>32</v>
      </c>
      <c r="H253" t="s">
        <v>79</v>
      </c>
      <c r="I253">
        <v>2</v>
      </c>
      <c r="J253">
        <v>50</v>
      </c>
      <c r="K253" t="s">
        <v>132</v>
      </c>
    </row>
    <row r="254" spans="1:11" hidden="1">
      <c r="A254" t="s">
        <v>25</v>
      </c>
      <c r="B254" s="1">
        <v>818057</v>
      </c>
      <c r="C254" t="s">
        <v>344</v>
      </c>
      <c r="D254" t="s">
        <v>83</v>
      </c>
      <c r="E254" s="4" t="s">
        <v>84</v>
      </c>
      <c r="F254" t="s">
        <v>45</v>
      </c>
      <c r="G254" t="s">
        <v>32</v>
      </c>
      <c r="H254" t="s">
        <v>81</v>
      </c>
      <c r="I254">
        <v>2</v>
      </c>
      <c r="J254">
        <v>42</v>
      </c>
      <c r="K254" t="s">
        <v>132</v>
      </c>
    </row>
    <row r="255" spans="1:11" hidden="1">
      <c r="A255" t="s">
        <v>25</v>
      </c>
      <c r="B255" s="1" t="s">
        <v>345</v>
      </c>
      <c r="C255" t="s">
        <v>344</v>
      </c>
      <c r="D255" t="s">
        <v>83</v>
      </c>
      <c r="E255" s="4" t="s">
        <v>85</v>
      </c>
      <c r="F255" t="s">
        <v>42</v>
      </c>
      <c r="G255" t="s">
        <v>32</v>
      </c>
      <c r="H255" t="s">
        <v>53</v>
      </c>
      <c r="I255">
        <v>3</v>
      </c>
      <c r="J255">
        <v>54</v>
      </c>
      <c r="K255" t="s">
        <v>132</v>
      </c>
    </row>
    <row r="256" spans="1:11" hidden="1">
      <c r="A256" t="s">
        <v>25</v>
      </c>
      <c r="B256" s="1" t="s">
        <v>345</v>
      </c>
      <c r="C256" t="s">
        <v>344</v>
      </c>
      <c r="D256" t="s">
        <v>83</v>
      </c>
      <c r="E256" s="4" t="s">
        <v>87</v>
      </c>
      <c r="F256" t="s">
        <v>42</v>
      </c>
      <c r="G256" t="s">
        <v>32</v>
      </c>
      <c r="H256" t="s">
        <v>88</v>
      </c>
      <c r="I256">
        <v>2</v>
      </c>
      <c r="J256">
        <v>55</v>
      </c>
      <c r="K256" t="s">
        <v>132</v>
      </c>
    </row>
    <row r="257" spans="1:11" hidden="1">
      <c r="A257" t="s">
        <v>25</v>
      </c>
      <c r="B257" s="1">
        <v>818057</v>
      </c>
      <c r="C257" t="s">
        <v>344</v>
      </c>
      <c r="D257" t="s">
        <v>83</v>
      </c>
      <c r="E257" s="4" t="s">
        <v>78</v>
      </c>
      <c r="F257" t="s">
        <v>14</v>
      </c>
      <c r="G257" t="s">
        <v>32</v>
      </c>
      <c r="H257" t="s">
        <v>79</v>
      </c>
      <c r="I257">
        <v>2</v>
      </c>
      <c r="J257">
        <v>50</v>
      </c>
      <c r="K257" t="s">
        <v>132</v>
      </c>
    </row>
    <row r="258" spans="1:11" hidden="1">
      <c r="A258" t="s">
        <v>25</v>
      </c>
      <c r="B258" s="1" t="s">
        <v>345</v>
      </c>
      <c r="C258" t="s">
        <v>344</v>
      </c>
      <c r="D258" t="s">
        <v>83</v>
      </c>
      <c r="E258" s="4" t="s">
        <v>85</v>
      </c>
      <c r="F258" t="s">
        <v>213</v>
      </c>
      <c r="G258" t="s">
        <v>32</v>
      </c>
      <c r="H258" t="s">
        <v>53</v>
      </c>
      <c r="I258">
        <v>2</v>
      </c>
      <c r="J258">
        <v>55</v>
      </c>
      <c r="K258" t="s">
        <v>132</v>
      </c>
    </row>
    <row r="259" spans="1:11" hidden="1">
      <c r="A259" t="s">
        <v>25</v>
      </c>
      <c r="B259" s="1" t="s">
        <v>345</v>
      </c>
      <c r="C259" t="s">
        <v>344</v>
      </c>
      <c r="D259" t="s">
        <v>83</v>
      </c>
      <c r="E259" s="4" t="s">
        <v>41</v>
      </c>
      <c r="F259" t="s">
        <v>213</v>
      </c>
      <c r="G259" t="s">
        <v>32</v>
      </c>
      <c r="H259" t="s">
        <v>43</v>
      </c>
      <c r="I259">
        <v>2</v>
      </c>
      <c r="J259">
        <v>55</v>
      </c>
      <c r="K259" t="s">
        <v>132</v>
      </c>
    </row>
    <row r="260" spans="1:11" hidden="1">
      <c r="A260" t="s">
        <v>25</v>
      </c>
      <c r="B260" s="1" t="s">
        <v>345</v>
      </c>
      <c r="C260" t="s">
        <v>344</v>
      </c>
      <c r="D260" t="s">
        <v>83</v>
      </c>
      <c r="E260" s="4" t="s">
        <v>346</v>
      </c>
      <c r="F260" t="s">
        <v>213</v>
      </c>
      <c r="G260" t="s">
        <v>32</v>
      </c>
      <c r="H260" t="s">
        <v>225</v>
      </c>
      <c r="I260">
        <v>1</v>
      </c>
      <c r="J260">
        <v>54</v>
      </c>
      <c r="K260" t="s">
        <v>132</v>
      </c>
    </row>
    <row r="261" spans="1:11" hidden="1">
      <c r="A261" t="s">
        <v>25</v>
      </c>
      <c r="B261" s="1">
        <v>818058</v>
      </c>
      <c r="C261" t="s">
        <v>347</v>
      </c>
      <c r="D261" t="s">
        <v>83</v>
      </c>
      <c r="E261" s="4" t="s">
        <v>84</v>
      </c>
      <c r="F261" t="s">
        <v>45</v>
      </c>
      <c r="G261" t="s">
        <v>32</v>
      </c>
      <c r="H261" t="s">
        <v>81</v>
      </c>
      <c r="I261">
        <v>2</v>
      </c>
      <c r="J261">
        <v>35</v>
      </c>
      <c r="K261" t="s">
        <v>132</v>
      </c>
    </row>
    <row r="262" spans="1:11" hidden="1">
      <c r="A262" t="s">
        <v>25</v>
      </c>
      <c r="B262" s="1">
        <v>818058</v>
      </c>
      <c r="C262" t="s">
        <v>347</v>
      </c>
      <c r="D262" t="s">
        <v>83</v>
      </c>
      <c r="E262" s="4" t="s">
        <v>77</v>
      </c>
      <c r="F262" t="s">
        <v>45</v>
      </c>
      <c r="G262" t="s">
        <v>32</v>
      </c>
      <c r="H262" t="s">
        <v>51</v>
      </c>
      <c r="I262">
        <v>2</v>
      </c>
      <c r="J262">
        <v>35</v>
      </c>
      <c r="K262" t="s">
        <v>132</v>
      </c>
    </row>
    <row r="263" spans="1:11" hidden="1">
      <c r="A263" t="s">
        <v>25</v>
      </c>
      <c r="B263" s="1" t="s">
        <v>348</v>
      </c>
      <c r="C263" t="s">
        <v>347</v>
      </c>
      <c r="D263" t="s">
        <v>83</v>
      </c>
      <c r="E263" s="4" t="s">
        <v>85</v>
      </c>
      <c r="F263" t="s">
        <v>42</v>
      </c>
      <c r="G263" t="s">
        <v>32</v>
      </c>
      <c r="H263" t="s">
        <v>53</v>
      </c>
      <c r="I263">
        <v>3</v>
      </c>
      <c r="J263">
        <v>50</v>
      </c>
      <c r="K263" t="s">
        <v>132</v>
      </c>
    </row>
    <row r="264" spans="1:11" hidden="1">
      <c r="A264" t="s">
        <v>25</v>
      </c>
      <c r="B264" s="1" t="s">
        <v>348</v>
      </c>
      <c r="C264" t="s">
        <v>347</v>
      </c>
      <c r="D264" t="s">
        <v>83</v>
      </c>
      <c r="E264" s="4" t="s">
        <v>87</v>
      </c>
      <c r="F264" t="s">
        <v>42</v>
      </c>
      <c r="G264" t="s">
        <v>32</v>
      </c>
      <c r="H264" t="s">
        <v>88</v>
      </c>
      <c r="I264">
        <v>2</v>
      </c>
      <c r="J264">
        <v>55</v>
      </c>
      <c r="K264" t="s">
        <v>132</v>
      </c>
    </row>
    <row r="265" spans="1:11" hidden="1">
      <c r="A265" t="s">
        <v>25</v>
      </c>
      <c r="B265" s="1" t="s">
        <v>348</v>
      </c>
      <c r="C265" t="s">
        <v>347</v>
      </c>
      <c r="D265" t="s">
        <v>83</v>
      </c>
      <c r="E265" s="4" t="s">
        <v>349</v>
      </c>
      <c r="F265" t="s">
        <v>42</v>
      </c>
      <c r="G265" t="s">
        <v>32</v>
      </c>
      <c r="H265" t="s">
        <v>194</v>
      </c>
      <c r="I265">
        <v>3</v>
      </c>
      <c r="J265">
        <v>51</v>
      </c>
      <c r="K265" t="s">
        <v>132</v>
      </c>
    </row>
    <row r="266" spans="1:11" hidden="1">
      <c r="A266" t="s">
        <v>25</v>
      </c>
      <c r="B266" s="1">
        <v>818058</v>
      </c>
      <c r="C266" t="s">
        <v>347</v>
      </c>
      <c r="D266" t="s">
        <v>83</v>
      </c>
      <c r="E266" s="4" t="s">
        <v>85</v>
      </c>
      <c r="F266" t="s">
        <v>14</v>
      </c>
      <c r="G266" t="s">
        <v>32</v>
      </c>
      <c r="H266" t="s">
        <v>53</v>
      </c>
      <c r="I266">
        <v>3</v>
      </c>
      <c r="J266">
        <v>43</v>
      </c>
      <c r="K266" t="s">
        <v>132</v>
      </c>
    </row>
    <row r="267" spans="1:11" hidden="1">
      <c r="A267" t="s">
        <v>25</v>
      </c>
      <c r="B267" s="1">
        <v>818058</v>
      </c>
      <c r="C267" t="s">
        <v>347</v>
      </c>
      <c r="D267" t="s">
        <v>83</v>
      </c>
      <c r="E267" s="4" t="s">
        <v>78</v>
      </c>
      <c r="F267" t="s">
        <v>14</v>
      </c>
      <c r="G267" t="s">
        <v>32</v>
      </c>
      <c r="H267" t="s">
        <v>79</v>
      </c>
      <c r="I267">
        <v>2</v>
      </c>
      <c r="J267">
        <v>50</v>
      </c>
      <c r="K267" t="s">
        <v>132</v>
      </c>
    </row>
    <row r="268" spans="1:11" hidden="1">
      <c r="A268" t="s">
        <v>25</v>
      </c>
      <c r="B268" s="1">
        <v>818058</v>
      </c>
      <c r="C268" t="s">
        <v>347</v>
      </c>
      <c r="D268" t="s">
        <v>83</v>
      </c>
      <c r="E268" s="4" t="s">
        <v>44</v>
      </c>
      <c r="F268" t="s">
        <v>14</v>
      </c>
      <c r="G268" t="s">
        <v>32</v>
      </c>
      <c r="H268" t="s">
        <v>46</v>
      </c>
      <c r="I268">
        <v>2</v>
      </c>
      <c r="J268">
        <v>57</v>
      </c>
      <c r="K268" t="s">
        <v>132</v>
      </c>
    </row>
    <row r="269" spans="1:11" hidden="1">
      <c r="A269" t="s">
        <v>25</v>
      </c>
      <c r="B269" s="1">
        <v>818058</v>
      </c>
      <c r="C269" t="s">
        <v>347</v>
      </c>
      <c r="D269" t="s">
        <v>83</v>
      </c>
      <c r="E269" s="4" t="s">
        <v>349</v>
      </c>
      <c r="F269" t="s">
        <v>14</v>
      </c>
      <c r="G269" t="s">
        <v>32</v>
      </c>
      <c r="H269" t="s">
        <v>194</v>
      </c>
      <c r="I269">
        <v>3</v>
      </c>
      <c r="J269">
        <v>46</v>
      </c>
      <c r="K269" t="s">
        <v>132</v>
      </c>
    </row>
    <row r="270" spans="1:11" hidden="1">
      <c r="A270" t="s">
        <v>25</v>
      </c>
      <c r="B270" s="1" t="s">
        <v>348</v>
      </c>
      <c r="C270" t="s">
        <v>347</v>
      </c>
      <c r="D270" t="s">
        <v>83</v>
      </c>
      <c r="E270" s="4" t="s">
        <v>350</v>
      </c>
      <c r="F270" t="s">
        <v>213</v>
      </c>
      <c r="G270" t="s">
        <v>32</v>
      </c>
      <c r="H270" t="s">
        <v>228</v>
      </c>
      <c r="I270">
        <v>2</v>
      </c>
      <c r="J270">
        <v>50</v>
      </c>
      <c r="K270" t="s">
        <v>132</v>
      </c>
    </row>
    <row r="271" spans="1:11" hidden="1">
      <c r="A271" t="s">
        <v>25</v>
      </c>
      <c r="B271" s="1" t="s">
        <v>348</v>
      </c>
      <c r="C271" t="s">
        <v>347</v>
      </c>
      <c r="D271" t="s">
        <v>83</v>
      </c>
      <c r="E271" s="4" t="s">
        <v>351</v>
      </c>
      <c r="F271" t="s">
        <v>213</v>
      </c>
      <c r="G271" t="s">
        <v>32</v>
      </c>
      <c r="H271" t="s">
        <v>214</v>
      </c>
      <c r="I271">
        <v>1</v>
      </c>
      <c r="J271">
        <v>58</v>
      </c>
      <c r="K271" t="s">
        <v>132</v>
      </c>
    </row>
    <row r="272" spans="1:11" hidden="1">
      <c r="A272" t="s">
        <v>25</v>
      </c>
      <c r="B272" s="1" t="s">
        <v>348</v>
      </c>
      <c r="C272" t="s">
        <v>347</v>
      </c>
      <c r="D272" t="s">
        <v>83</v>
      </c>
      <c r="E272" s="4" t="s">
        <v>346</v>
      </c>
      <c r="F272" t="s">
        <v>213</v>
      </c>
      <c r="G272" t="s">
        <v>32</v>
      </c>
      <c r="H272" t="s">
        <v>225</v>
      </c>
      <c r="I272">
        <v>1</v>
      </c>
      <c r="J272">
        <v>52</v>
      </c>
      <c r="K272" t="s">
        <v>132</v>
      </c>
    </row>
    <row r="273" spans="1:11" hidden="1">
      <c r="A273" t="s">
        <v>25</v>
      </c>
      <c r="B273" s="1" t="s">
        <v>352</v>
      </c>
      <c r="C273" t="s">
        <v>86</v>
      </c>
      <c r="D273" t="s">
        <v>83</v>
      </c>
      <c r="E273" s="4" t="s">
        <v>349</v>
      </c>
      <c r="F273" t="s">
        <v>42</v>
      </c>
      <c r="G273" t="s">
        <v>32</v>
      </c>
      <c r="H273" t="s">
        <v>194</v>
      </c>
      <c r="I273">
        <v>3</v>
      </c>
      <c r="J273">
        <v>56</v>
      </c>
      <c r="K273" t="s">
        <v>132</v>
      </c>
    </row>
    <row r="274" spans="1:11" hidden="1">
      <c r="A274" t="s">
        <v>25</v>
      </c>
      <c r="B274" s="1" t="s">
        <v>353</v>
      </c>
      <c r="C274" t="s">
        <v>354</v>
      </c>
      <c r="D274" t="s">
        <v>83</v>
      </c>
      <c r="E274" s="4" t="s">
        <v>13</v>
      </c>
      <c r="F274" t="s">
        <v>31</v>
      </c>
      <c r="G274" t="s">
        <v>32</v>
      </c>
      <c r="H274" t="s">
        <v>16</v>
      </c>
      <c r="I274">
        <v>3</v>
      </c>
      <c r="J274">
        <v>45</v>
      </c>
      <c r="K274" t="s">
        <v>132</v>
      </c>
    </row>
    <row r="275" spans="1:11" hidden="1">
      <c r="A275" t="s">
        <v>25</v>
      </c>
      <c r="B275" s="1">
        <v>818071</v>
      </c>
      <c r="C275" t="s">
        <v>354</v>
      </c>
      <c r="D275" t="s">
        <v>83</v>
      </c>
      <c r="E275" s="4" t="s">
        <v>13</v>
      </c>
      <c r="F275" t="s">
        <v>45</v>
      </c>
      <c r="G275" t="s">
        <v>32</v>
      </c>
      <c r="H275" t="s">
        <v>16</v>
      </c>
      <c r="I275">
        <v>3</v>
      </c>
      <c r="J275">
        <v>19</v>
      </c>
      <c r="K275" t="s">
        <v>132</v>
      </c>
    </row>
    <row r="276" spans="1:11" hidden="1">
      <c r="A276" t="s">
        <v>25</v>
      </c>
      <c r="B276" s="1">
        <v>818071</v>
      </c>
      <c r="C276" t="s">
        <v>354</v>
      </c>
      <c r="D276" t="s">
        <v>83</v>
      </c>
      <c r="E276" s="4" t="s">
        <v>84</v>
      </c>
      <c r="F276" t="s">
        <v>45</v>
      </c>
      <c r="G276" t="s">
        <v>32</v>
      </c>
      <c r="H276" t="s">
        <v>81</v>
      </c>
      <c r="I276">
        <v>2</v>
      </c>
      <c r="J276">
        <v>28</v>
      </c>
      <c r="K276" t="s">
        <v>132</v>
      </c>
    </row>
    <row r="277" spans="1:11" hidden="1">
      <c r="A277" t="s">
        <v>25</v>
      </c>
      <c r="B277" s="1">
        <v>818071</v>
      </c>
      <c r="C277" t="s">
        <v>354</v>
      </c>
      <c r="D277" t="s">
        <v>83</v>
      </c>
      <c r="E277" s="4" t="s">
        <v>77</v>
      </c>
      <c r="F277" t="s">
        <v>45</v>
      </c>
      <c r="G277" t="s">
        <v>32</v>
      </c>
      <c r="H277" t="s">
        <v>51</v>
      </c>
      <c r="I277">
        <v>2</v>
      </c>
      <c r="J277">
        <v>40</v>
      </c>
      <c r="K277" t="s">
        <v>132</v>
      </c>
    </row>
    <row r="278" spans="1:11" hidden="1">
      <c r="A278" t="s">
        <v>25</v>
      </c>
      <c r="B278" s="1">
        <v>818071</v>
      </c>
      <c r="C278" t="s">
        <v>354</v>
      </c>
      <c r="D278" t="s">
        <v>83</v>
      </c>
      <c r="E278" s="4" t="s">
        <v>112</v>
      </c>
      <c r="F278" t="s">
        <v>45</v>
      </c>
      <c r="G278" t="s">
        <v>32</v>
      </c>
      <c r="H278" t="s">
        <v>59</v>
      </c>
      <c r="I278">
        <v>3</v>
      </c>
      <c r="J278">
        <v>50</v>
      </c>
      <c r="K278" t="s">
        <v>132</v>
      </c>
    </row>
    <row r="279" spans="1:11" hidden="1">
      <c r="A279" t="s">
        <v>25</v>
      </c>
      <c r="B279" s="1" t="s">
        <v>353</v>
      </c>
      <c r="C279" t="s">
        <v>354</v>
      </c>
      <c r="D279" t="s">
        <v>83</v>
      </c>
      <c r="E279" s="4" t="s">
        <v>41</v>
      </c>
      <c r="F279" t="s">
        <v>42</v>
      </c>
      <c r="G279" t="s">
        <v>32</v>
      </c>
      <c r="H279" t="s">
        <v>43</v>
      </c>
      <c r="I279">
        <v>2</v>
      </c>
      <c r="J279">
        <v>43</v>
      </c>
      <c r="K279" t="s">
        <v>132</v>
      </c>
    </row>
    <row r="280" spans="1:11" hidden="1">
      <c r="A280" t="s">
        <v>25</v>
      </c>
      <c r="B280" s="1" t="s">
        <v>353</v>
      </c>
      <c r="C280" t="s">
        <v>354</v>
      </c>
      <c r="D280" t="s">
        <v>83</v>
      </c>
      <c r="E280" s="4" t="s">
        <v>87</v>
      </c>
      <c r="F280" t="s">
        <v>42</v>
      </c>
      <c r="G280" t="s">
        <v>32</v>
      </c>
      <c r="H280" t="s">
        <v>88</v>
      </c>
      <c r="I280">
        <v>2</v>
      </c>
      <c r="J280">
        <v>32</v>
      </c>
      <c r="K280" t="s">
        <v>132</v>
      </c>
    </row>
    <row r="281" spans="1:11" hidden="1">
      <c r="A281" t="s">
        <v>25</v>
      </c>
      <c r="B281" s="1" t="s">
        <v>353</v>
      </c>
      <c r="C281" t="s">
        <v>354</v>
      </c>
      <c r="D281" t="s">
        <v>83</v>
      </c>
      <c r="E281" s="4" t="s">
        <v>349</v>
      </c>
      <c r="F281" t="s">
        <v>42</v>
      </c>
      <c r="G281" t="s">
        <v>32</v>
      </c>
      <c r="H281" t="s">
        <v>194</v>
      </c>
      <c r="I281">
        <v>3</v>
      </c>
      <c r="J281">
        <v>43</v>
      </c>
      <c r="K281" t="s">
        <v>132</v>
      </c>
    </row>
    <row r="282" spans="1:11" hidden="1">
      <c r="A282" t="s">
        <v>25</v>
      </c>
      <c r="B282" s="1" t="s">
        <v>353</v>
      </c>
      <c r="C282" t="s">
        <v>354</v>
      </c>
      <c r="D282" t="s">
        <v>83</v>
      </c>
      <c r="E282" s="4" t="s">
        <v>41</v>
      </c>
      <c r="F282" t="s">
        <v>213</v>
      </c>
      <c r="G282" t="s">
        <v>32</v>
      </c>
      <c r="H282" t="s">
        <v>43</v>
      </c>
      <c r="I282">
        <v>2</v>
      </c>
      <c r="J282">
        <v>51</v>
      </c>
      <c r="K282" t="s">
        <v>132</v>
      </c>
    </row>
    <row r="283" spans="1:11" hidden="1">
      <c r="A283" t="s">
        <v>25</v>
      </c>
      <c r="B283" s="1" t="s">
        <v>355</v>
      </c>
      <c r="C283" t="s">
        <v>356</v>
      </c>
      <c r="D283" t="s">
        <v>83</v>
      </c>
      <c r="E283" s="4" t="s">
        <v>44</v>
      </c>
      <c r="F283" t="s">
        <v>42</v>
      </c>
      <c r="G283" t="s">
        <v>32</v>
      </c>
      <c r="H283" t="s">
        <v>46</v>
      </c>
      <c r="I283">
        <v>2</v>
      </c>
      <c r="J283">
        <v>48</v>
      </c>
      <c r="K283" t="s">
        <v>132</v>
      </c>
    </row>
    <row r="284" spans="1:11" hidden="1">
      <c r="A284" t="s">
        <v>25</v>
      </c>
      <c r="B284" s="1">
        <v>818077</v>
      </c>
      <c r="C284" t="s">
        <v>356</v>
      </c>
      <c r="D284" t="s">
        <v>83</v>
      </c>
      <c r="E284" s="4" t="s">
        <v>85</v>
      </c>
      <c r="F284" t="s">
        <v>14</v>
      </c>
      <c r="G284" t="s">
        <v>32</v>
      </c>
      <c r="H284" t="s">
        <v>53</v>
      </c>
      <c r="I284">
        <v>3</v>
      </c>
      <c r="J284">
        <v>44</v>
      </c>
      <c r="K284" t="s">
        <v>132</v>
      </c>
    </row>
    <row r="285" spans="1:11" hidden="1">
      <c r="A285" t="s">
        <v>25</v>
      </c>
      <c r="B285" s="1" t="s">
        <v>357</v>
      </c>
      <c r="C285" t="s">
        <v>358</v>
      </c>
      <c r="D285" t="s">
        <v>83</v>
      </c>
      <c r="E285" s="4" t="s">
        <v>93</v>
      </c>
      <c r="F285" t="s">
        <v>31</v>
      </c>
      <c r="G285" t="s">
        <v>32</v>
      </c>
      <c r="H285" t="s">
        <v>33</v>
      </c>
      <c r="I285">
        <v>2</v>
      </c>
      <c r="J285">
        <v>54</v>
      </c>
      <c r="K285" t="s">
        <v>132</v>
      </c>
    </row>
    <row r="286" spans="1:11" hidden="1">
      <c r="A286" t="s">
        <v>25</v>
      </c>
      <c r="B286" s="1">
        <v>818078</v>
      </c>
      <c r="C286" t="s">
        <v>358</v>
      </c>
      <c r="D286" t="s">
        <v>83</v>
      </c>
      <c r="E286" s="4" t="s">
        <v>84</v>
      </c>
      <c r="F286" t="s">
        <v>45</v>
      </c>
      <c r="G286" t="s">
        <v>32</v>
      </c>
      <c r="H286" t="s">
        <v>81</v>
      </c>
      <c r="I286">
        <v>2</v>
      </c>
      <c r="J286">
        <v>40</v>
      </c>
      <c r="K286" t="s">
        <v>132</v>
      </c>
    </row>
    <row r="287" spans="1:11" hidden="1">
      <c r="A287" t="s">
        <v>25</v>
      </c>
      <c r="B287" s="1" t="s">
        <v>357</v>
      </c>
      <c r="C287" t="s">
        <v>358</v>
      </c>
      <c r="D287" t="s">
        <v>83</v>
      </c>
      <c r="E287" s="4" t="s">
        <v>41</v>
      </c>
      <c r="F287" t="s">
        <v>42</v>
      </c>
      <c r="G287" t="s">
        <v>32</v>
      </c>
      <c r="H287" t="s">
        <v>43</v>
      </c>
      <c r="I287">
        <v>2</v>
      </c>
      <c r="J287">
        <v>51</v>
      </c>
      <c r="K287" t="s">
        <v>132</v>
      </c>
    </row>
    <row r="288" spans="1:11" hidden="1">
      <c r="A288" t="s">
        <v>25</v>
      </c>
      <c r="B288" s="1">
        <v>818078</v>
      </c>
      <c r="C288" t="s">
        <v>358</v>
      </c>
      <c r="D288" t="s">
        <v>83</v>
      </c>
      <c r="E288" s="4" t="s">
        <v>85</v>
      </c>
      <c r="F288" t="s">
        <v>14</v>
      </c>
      <c r="G288" t="s">
        <v>32</v>
      </c>
      <c r="H288" t="s">
        <v>53</v>
      </c>
      <c r="I288">
        <v>3</v>
      </c>
      <c r="J288">
        <v>50</v>
      </c>
      <c r="K288" t="s">
        <v>132</v>
      </c>
    </row>
    <row r="289" spans="1:11" hidden="1">
      <c r="A289" t="s">
        <v>25</v>
      </c>
      <c r="B289" s="1">
        <v>818078</v>
      </c>
      <c r="C289" t="s">
        <v>358</v>
      </c>
      <c r="D289" t="s">
        <v>83</v>
      </c>
      <c r="E289" s="4" t="s">
        <v>78</v>
      </c>
      <c r="F289" t="s">
        <v>14</v>
      </c>
      <c r="G289" t="s">
        <v>32</v>
      </c>
      <c r="H289" t="s">
        <v>79</v>
      </c>
      <c r="I289">
        <v>2</v>
      </c>
      <c r="J289">
        <v>40</v>
      </c>
      <c r="K289" t="s">
        <v>132</v>
      </c>
    </row>
    <row r="290" spans="1:11" hidden="1">
      <c r="A290" t="s">
        <v>25</v>
      </c>
      <c r="B290" s="1">
        <v>818078</v>
      </c>
      <c r="C290" t="s">
        <v>358</v>
      </c>
      <c r="D290" t="s">
        <v>83</v>
      </c>
      <c r="E290" s="4" t="s">
        <v>44</v>
      </c>
      <c r="F290" t="s">
        <v>14</v>
      </c>
      <c r="G290" t="s">
        <v>32</v>
      </c>
      <c r="H290" t="s">
        <v>46</v>
      </c>
      <c r="I290">
        <v>2</v>
      </c>
      <c r="J290">
        <v>56</v>
      </c>
      <c r="K290" t="s">
        <v>132</v>
      </c>
    </row>
    <row r="291" spans="1:11" hidden="1">
      <c r="A291" t="s">
        <v>25</v>
      </c>
      <c r="B291" s="1" t="s">
        <v>357</v>
      </c>
      <c r="C291" t="s">
        <v>358</v>
      </c>
      <c r="D291" t="s">
        <v>83</v>
      </c>
      <c r="E291" s="4" t="s">
        <v>41</v>
      </c>
      <c r="F291" t="s">
        <v>213</v>
      </c>
      <c r="G291" t="s">
        <v>32</v>
      </c>
      <c r="H291" t="s">
        <v>43</v>
      </c>
      <c r="I291">
        <v>2</v>
      </c>
      <c r="J291">
        <v>58</v>
      </c>
      <c r="K291" t="s">
        <v>132</v>
      </c>
    </row>
    <row r="292" spans="1:11" hidden="1">
      <c r="A292" t="s">
        <v>25</v>
      </c>
      <c r="B292" s="1" t="s">
        <v>357</v>
      </c>
      <c r="C292" t="s">
        <v>358</v>
      </c>
      <c r="D292" t="s">
        <v>83</v>
      </c>
      <c r="E292" s="4" t="s">
        <v>350</v>
      </c>
      <c r="F292" t="s">
        <v>213</v>
      </c>
      <c r="G292" t="s">
        <v>32</v>
      </c>
      <c r="H292" t="s">
        <v>228</v>
      </c>
      <c r="I292">
        <v>2</v>
      </c>
      <c r="J292">
        <v>50</v>
      </c>
      <c r="K292" t="s">
        <v>132</v>
      </c>
    </row>
    <row r="293" spans="1:11" hidden="1">
      <c r="A293" t="s">
        <v>25</v>
      </c>
      <c r="B293" s="1" t="s">
        <v>359</v>
      </c>
      <c r="C293" t="s">
        <v>360</v>
      </c>
      <c r="D293" t="s">
        <v>83</v>
      </c>
      <c r="E293" s="4" t="s">
        <v>41</v>
      </c>
      <c r="F293" t="s">
        <v>31</v>
      </c>
      <c r="G293" t="s">
        <v>32</v>
      </c>
      <c r="H293" t="s">
        <v>43</v>
      </c>
      <c r="I293">
        <v>2</v>
      </c>
      <c r="J293">
        <v>51</v>
      </c>
      <c r="K293" t="s">
        <v>132</v>
      </c>
    </row>
    <row r="294" spans="1:11" hidden="1">
      <c r="A294" t="s">
        <v>25</v>
      </c>
      <c r="B294" s="1" t="s">
        <v>359</v>
      </c>
      <c r="C294" t="s">
        <v>360</v>
      </c>
      <c r="D294" t="s">
        <v>83</v>
      </c>
      <c r="E294" s="4" t="s">
        <v>35</v>
      </c>
      <c r="F294" t="s">
        <v>31</v>
      </c>
      <c r="G294" t="s">
        <v>32</v>
      </c>
      <c r="H294" t="s">
        <v>36</v>
      </c>
      <c r="I294">
        <v>1</v>
      </c>
      <c r="J294">
        <v>20</v>
      </c>
      <c r="K294" t="s">
        <v>132</v>
      </c>
    </row>
    <row r="295" spans="1:11" hidden="1">
      <c r="A295" t="s">
        <v>25</v>
      </c>
      <c r="B295" s="1" t="s">
        <v>359</v>
      </c>
      <c r="C295" t="s">
        <v>360</v>
      </c>
      <c r="D295" t="s">
        <v>83</v>
      </c>
      <c r="E295" s="4" t="s">
        <v>44</v>
      </c>
      <c r="F295" t="s">
        <v>31</v>
      </c>
      <c r="G295" t="s">
        <v>32</v>
      </c>
      <c r="H295" t="s">
        <v>46</v>
      </c>
      <c r="I295">
        <v>2</v>
      </c>
      <c r="J295">
        <v>57</v>
      </c>
      <c r="K295" t="s">
        <v>132</v>
      </c>
    </row>
    <row r="296" spans="1:11" hidden="1">
      <c r="A296" t="s">
        <v>25</v>
      </c>
      <c r="B296" s="1" t="s">
        <v>359</v>
      </c>
      <c r="C296" t="s">
        <v>360</v>
      </c>
      <c r="D296" t="s">
        <v>83</v>
      </c>
      <c r="E296" s="4" t="s">
        <v>118</v>
      </c>
      <c r="F296" t="s">
        <v>31</v>
      </c>
      <c r="G296" t="s">
        <v>32</v>
      </c>
      <c r="H296" t="s">
        <v>66</v>
      </c>
      <c r="I296">
        <v>4</v>
      </c>
      <c r="J296">
        <v>46</v>
      </c>
      <c r="K296" t="s">
        <v>132</v>
      </c>
    </row>
    <row r="297" spans="1:11" hidden="1">
      <c r="A297" t="s">
        <v>25</v>
      </c>
      <c r="B297" s="1" t="s">
        <v>359</v>
      </c>
      <c r="C297" t="s">
        <v>360</v>
      </c>
      <c r="D297" t="s">
        <v>83</v>
      </c>
      <c r="E297" s="4" t="s">
        <v>112</v>
      </c>
      <c r="F297" t="s">
        <v>31</v>
      </c>
      <c r="G297" t="s">
        <v>32</v>
      </c>
      <c r="H297" t="s">
        <v>59</v>
      </c>
      <c r="I297">
        <v>3</v>
      </c>
      <c r="J297">
        <v>50</v>
      </c>
      <c r="K297" t="s">
        <v>132</v>
      </c>
    </row>
    <row r="298" spans="1:11" hidden="1">
      <c r="A298" t="s">
        <v>25</v>
      </c>
      <c r="B298" s="1">
        <v>818079</v>
      </c>
      <c r="C298" t="s">
        <v>360</v>
      </c>
      <c r="D298" t="s">
        <v>83</v>
      </c>
      <c r="E298" s="4" t="s">
        <v>41</v>
      </c>
      <c r="F298" t="s">
        <v>45</v>
      </c>
      <c r="G298" t="s">
        <v>32</v>
      </c>
      <c r="H298" t="s">
        <v>43</v>
      </c>
      <c r="I298">
        <v>2</v>
      </c>
      <c r="J298">
        <v>40</v>
      </c>
      <c r="K298" t="s">
        <v>132</v>
      </c>
    </row>
    <row r="299" spans="1:11" hidden="1">
      <c r="A299" t="s">
        <v>25</v>
      </c>
      <c r="B299" s="1">
        <v>818079</v>
      </c>
      <c r="C299" t="s">
        <v>360</v>
      </c>
      <c r="D299" t="s">
        <v>83</v>
      </c>
      <c r="E299" s="4" t="s">
        <v>118</v>
      </c>
      <c r="F299" t="s">
        <v>45</v>
      </c>
      <c r="G299" t="s">
        <v>32</v>
      </c>
      <c r="H299" t="s">
        <v>66</v>
      </c>
      <c r="I299">
        <v>4</v>
      </c>
      <c r="J299">
        <v>46</v>
      </c>
      <c r="K299" t="s">
        <v>132</v>
      </c>
    </row>
    <row r="300" spans="1:11" hidden="1">
      <c r="A300" t="s">
        <v>25</v>
      </c>
      <c r="B300" s="1">
        <v>818079</v>
      </c>
      <c r="C300" t="s">
        <v>360</v>
      </c>
      <c r="D300" t="s">
        <v>83</v>
      </c>
      <c r="E300" s="4" t="s">
        <v>361</v>
      </c>
      <c r="F300" t="s">
        <v>45</v>
      </c>
      <c r="G300" t="s">
        <v>32</v>
      </c>
      <c r="H300" t="s">
        <v>163</v>
      </c>
      <c r="I300">
        <v>1</v>
      </c>
      <c r="J300">
        <v>46</v>
      </c>
      <c r="K300" t="s">
        <v>132</v>
      </c>
    </row>
    <row r="301" spans="1:11" hidden="1">
      <c r="A301" t="s">
        <v>25</v>
      </c>
      <c r="B301" s="1">
        <v>818079</v>
      </c>
      <c r="C301" t="s">
        <v>360</v>
      </c>
      <c r="D301" t="s">
        <v>83</v>
      </c>
      <c r="E301" s="4" t="s">
        <v>112</v>
      </c>
      <c r="F301" t="s">
        <v>45</v>
      </c>
      <c r="G301" t="s">
        <v>32</v>
      </c>
      <c r="H301" t="s">
        <v>59</v>
      </c>
      <c r="I301">
        <v>3</v>
      </c>
      <c r="J301">
        <v>13</v>
      </c>
      <c r="K301" t="s">
        <v>132</v>
      </c>
    </row>
    <row r="302" spans="1:11" hidden="1">
      <c r="A302" t="s">
        <v>25</v>
      </c>
      <c r="B302" s="1" t="s">
        <v>359</v>
      </c>
      <c r="C302" t="s">
        <v>360</v>
      </c>
      <c r="D302" t="s">
        <v>83</v>
      </c>
      <c r="E302" s="4" t="s">
        <v>41</v>
      </c>
      <c r="F302" t="s">
        <v>42</v>
      </c>
      <c r="G302" t="s">
        <v>32</v>
      </c>
      <c r="H302" t="s">
        <v>43</v>
      </c>
      <c r="I302">
        <v>2</v>
      </c>
      <c r="J302">
        <v>44</v>
      </c>
      <c r="K302" t="s">
        <v>132</v>
      </c>
    </row>
    <row r="303" spans="1:11" hidden="1">
      <c r="A303" t="s">
        <v>25</v>
      </c>
      <c r="B303" s="1" t="s">
        <v>359</v>
      </c>
      <c r="C303" t="s">
        <v>360</v>
      </c>
      <c r="D303" t="s">
        <v>83</v>
      </c>
      <c r="E303" s="4" t="s">
        <v>349</v>
      </c>
      <c r="F303" t="s">
        <v>42</v>
      </c>
      <c r="G303" t="s">
        <v>32</v>
      </c>
      <c r="H303" t="s">
        <v>194</v>
      </c>
      <c r="I303">
        <v>3</v>
      </c>
      <c r="J303">
        <v>42</v>
      </c>
      <c r="K303" t="s">
        <v>132</v>
      </c>
    </row>
    <row r="304" spans="1:11" hidden="1">
      <c r="A304" t="s">
        <v>25</v>
      </c>
      <c r="B304" s="1">
        <v>818079</v>
      </c>
      <c r="C304" t="s">
        <v>360</v>
      </c>
      <c r="D304" t="s">
        <v>83</v>
      </c>
      <c r="E304" s="4" t="s">
        <v>41</v>
      </c>
      <c r="F304" t="s">
        <v>14</v>
      </c>
      <c r="G304" t="s">
        <v>32</v>
      </c>
      <c r="H304" t="s">
        <v>43</v>
      </c>
      <c r="I304">
        <v>2</v>
      </c>
      <c r="J304">
        <v>35</v>
      </c>
      <c r="K304" t="s">
        <v>132</v>
      </c>
    </row>
    <row r="305" spans="1:11" hidden="1">
      <c r="A305" t="s">
        <v>25</v>
      </c>
      <c r="B305" s="1" t="s">
        <v>359</v>
      </c>
      <c r="C305" t="s">
        <v>360</v>
      </c>
      <c r="D305" t="s">
        <v>83</v>
      </c>
      <c r="E305" s="4" t="s">
        <v>41</v>
      </c>
      <c r="F305" t="s">
        <v>213</v>
      </c>
      <c r="G305" t="s">
        <v>32</v>
      </c>
      <c r="H305" t="s">
        <v>43</v>
      </c>
      <c r="I305">
        <v>2</v>
      </c>
      <c r="J305">
        <v>20</v>
      </c>
      <c r="K305" t="s">
        <v>132</v>
      </c>
    </row>
    <row r="306" spans="1:11" hidden="1">
      <c r="A306" t="s">
        <v>25</v>
      </c>
      <c r="B306" s="1" t="s">
        <v>359</v>
      </c>
      <c r="C306" t="s">
        <v>360</v>
      </c>
      <c r="D306" t="s">
        <v>83</v>
      </c>
      <c r="E306" s="4" t="s">
        <v>351</v>
      </c>
      <c r="F306" t="s">
        <v>213</v>
      </c>
      <c r="G306" t="s">
        <v>32</v>
      </c>
      <c r="H306" t="s">
        <v>214</v>
      </c>
      <c r="I306">
        <v>1</v>
      </c>
      <c r="J306">
        <v>52</v>
      </c>
      <c r="K306" t="s">
        <v>132</v>
      </c>
    </row>
    <row r="307" spans="1:11" hidden="1">
      <c r="A307" t="s">
        <v>25</v>
      </c>
      <c r="B307" s="1" t="s">
        <v>359</v>
      </c>
      <c r="C307" t="s">
        <v>360</v>
      </c>
      <c r="D307" t="s">
        <v>83</v>
      </c>
      <c r="E307" s="4" t="s">
        <v>362</v>
      </c>
      <c r="F307" t="s">
        <v>213</v>
      </c>
      <c r="G307" t="s">
        <v>32</v>
      </c>
      <c r="H307" t="s">
        <v>229</v>
      </c>
      <c r="I307">
        <v>1</v>
      </c>
      <c r="J307">
        <v>46</v>
      </c>
      <c r="K307" t="s">
        <v>132</v>
      </c>
    </row>
    <row r="308" spans="1:11" hidden="1">
      <c r="A308" t="s">
        <v>18</v>
      </c>
      <c r="B308" s="1">
        <v>913002</v>
      </c>
      <c r="C308" t="s">
        <v>363</v>
      </c>
      <c r="D308" t="s">
        <v>89</v>
      </c>
      <c r="E308" s="4" t="s">
        <v>44</v>
      </c>
      <c r="F308" t="s">
        <v>45</v>
      </c>
      <c r="G308" t="s">
        <v>32</v>
      </c>
      <c r="H308" t="s">
        <v>46</v>
      </c>
      <c r="I308">
        <v>2</v>
      </c>
      <c r="J308">
        <v>40</v>
      </c>
      <c r="K308" t="s">
        <v>132</v>
      </c>
    </row>
    <row r="309" spans="1:11" hidden="1">
      <c r="A309" t="s">
        <v>18</v>
      </c>
      <c r="B309" s="1" t="s">
        <v>364</v>
      </c>
      <c r="C309" t="s">
        <v>365</v>
      </c>
      <c r="D309" t="s">
        <v>89</v>
      </c>
      <c r="E309" s="4" t="s">
        <v>44</v>
      </c>
      <c r="F309" t="s">
        <v>31</v>
      </c>
      <c r="G309" t="s">
        <v>32</v>
      </c>
      <c r="H309" t="s">
        <v>46</v>
      </c>
      <c r="I309">
        <v>2</v>
      </c>
      <c r="J309">
        <v>57</v>
      </c>
      <c r="K309" t="s">
        <v>132</v>
      </c>
    </row>
    <row r="310" spans="1:11" hidden="1">
      <c r="A310" t="s">
        <v>18</v>
      </c>
      <c r="B310" s="1">
        <v>913011</v>
      </c>
      <c r="C310" t="s">
        <v>365</v>
      </c>
      <c r="D310" t="s">
        <v>89</v>
      </c>
      <c r="E310" s="4" t="s">
        <v>91</v>
      </c>
      <c r="F310" t="s">
        <v>45</v>
      </c>
      <c r="G310" t="s">
        <v>32</v>
      </c>
      <c r="H310" t="s">
        <v>57</v>
      </c>
      <c r="I310">
        <v>2</v>
      </c>
      <c r="J310">
        <v>50</v>
      </c>
      <c r="K310" t="s">
        <v>132</v>
      </c>
    </row>
    <row r="311" spans="1:11" hidden="1">
      <c r="A311" t="s">
        <v>18</v>
      </c>
      <c r="B311" s="1">
        <v>913011</v>
      </c>
      <c r="C311" t="s">
        <v>365</v>
      </c>
      <c r="D311" t="s">
        <v>89</v>
      </c>
      <c r="E311" s="4" t="s">
        <v>44</v>
      </c>
      <c r="F311" t="s">
        <v>45</v>
      </c>
      <c r="G311" t="s">
        <v>32</v>
      </c>
      <c r="H311" t="s">
        <v>46</v>
      </c>
      <c r="I311">
        <v>2</v>
      </c>
      <c r="J311">
        <v>41</v>
      </c>
      <c r="K311" t="s">
        <v>132</v>
      </c>
    </row>
    <row r="312" spans="1:11" hidden="1">
      <c r="A312" t="s">
        <v>18</v>
      </c>
      <c r="B312" s="1">
        <v>913027</v>
      </c>
      <c r="C312" t="s">
        <v>95</v>
      </c>
      <c r="D312" t="s">
        <v>89</v>
      </c>
      <c r="E312" s="4" t="s">
        <v>90</v>
      </c>
      <c r="F312" t="s">
        <v>45</v>
      </c>
      <c r="G312" t="s">
        <v>32</v>
      </c>
      <c r="H312" t="s">
        <v>48</v>
      </c>
      <c r="I312">
        <v>2</v>
      </c>
      <c r="J312">
        <v>20</v>
      </c>
      <c r="K312" t="s">
        <v>132</v>
      </c>
    </row>
    <row r="313" spans="1:11" hidden="1">
      <c r="A313" t="s">
        <v>18</v>
      </c>
      <c r="B313" s="1">
        <v>913027</v>
      </c>
      <c r="C313" t="s">
        <v>95</v>
      </c>
      <c r="D313" t="s">
        <v>89</v>
      </c>
      <c r="E313" s="4" t="s">
        <v>93</v>
      </c>
      <c r="F313" t="s">
        <v>45</v>
      </c>
      <c r="G313" t="s">
        <v>32</v>
      </c>
      <c r="H313" t="s">
        <v>33</v>
      </c>
      <c r="I313">
        <v>2</v>
      </c>
      <c r="J313">
        <v>54</v>
      </c>
      <c r="K313" t="s">
        <v>132</v>
      </c>
    </row>
    <row r="314" spans="1:11" hidden="1">
      <c r="A314" t="s">
        <v>18</v>
      </c>
      <c r="B314" s="1">
        <v>913027</v>
      </c>
      <c r="C314" t="s">
        <v>95</v>
      </c>
      <c r="D314" t="s">
        <v>89</v>
      </c>
      <c r="E314" s="4" t="s">
        <v>96</v>
      </c>
      <c r="F314" t="s">
        <v>45</v>
      </c>
      <c r="G314" t="s">
        <v>32</v>
      </c>
      <c r="H314" t="s">
        <v>71</v>
      </c>
      <c r="I314">
        <v>1</v>
      </c>
      <c r="J314">
        <v>52</v>
      </c>
      <c r="K314" t="s">
        <v>132</v>
      </c>
    </row>
    <row r="315" spans="1:11" hidden="1">
      <c r="A315" t="s">
        <v>18</v>
      </c>
      <c r="B315" s="1" t="s">
        <v>366</v>
      </c>
      <c r="C315" t="s">
        <v>95</v>
      </c>
      <c r="D315" t="s">
        <v>89</v>
      </c>
      <c r="E315" s="4" t="s">
        <v>367</v>
      </c>
      <c r="F315" t="s">
        <v>42</v>
      </c>
      <c r="G315" t="s">
        <v>32</v>
      </c>
      <c r="H315" t="s">
        <v>191</v>
      </c>
      <c r="I315">
        <v>4</v>
      </c>
      <c r="J315">
        <v>46</v>
      </c>
      <c r="K315" t="s">
        <v>132</v>
      </c>
    </row>
    <row r="316" spans="1:11" hidden="1">
      <c r="A316" t="s">
        <v>18</v>
      </c>
      <c r="B316" s="1">
        <v>913048</v>
      </c>
      <c r="C316" t="s">
        <v>368</v>
      </c>
      <c r="D316" t="s">
        <v>89</v>
      </c>
      <c r="E316" s="4" t="s">
        <v>41</v>
      </c>
      <c r="F316" t="s">
        <v>45</v>
      </c>
      <c r="G316" t="s">
        <v>32</v>
      </c>
      <c r="H316" t="s">
        <v>43</v>
      </c>
      <c r="I316">
        <v>2</v>
      </c>
      <c r="J316">
        <v>24</v>
      </c>
      <c r="K316" t="s">
        <v>132</v>
      </c>
    </row>
    <row r="317" spans="1:11" hidden="1">
      <c r="A317" t="s">
        <v>18</v>
      </c>
      <c r="B317" s="1">
        <v>913048</v>
      </c>
      <c r="C317" t="s">
        <v>368</v>
      </c>
      <c r="D317" t="s">
        <v>89</v>
      </c>
      <c r="E317" s="4" t="s">
        <v>13</v>
      </c>
      <c r="F317" t="s">
        <v>45</v>
      </c>
      <c r="G317" t="s">
        <v>32</v>
      </c>
      <c r="H317" t="s">
        <v>16</v>
      </c>
      <c r="I317">
        <v>4</v>
      </c>
      <c r="J317">
        <v>24</v>
      </c>
      <c r="K317" t="s">
        <v>132</v>
      </c>
    </row>
    <row r="318" spans="1:11" hidden="1">
      <c r="A318" t="s">
        <v>18</v>
      </c>
      <c r="B318" s="1">
        <v>913048</v>
      </c>
      <c r="C318" t="s">
        <v>368</v>
      </c>
      <c r="D318" t="s">
        <v>89</v>
      </c>
      <c r="E318" s="4" t="s">
        <v>90</v>
      </c>
      <c r="F318" t="s">
        <v>45</v>
      </c>
      <c r="G318" t="s">
        <v>32</v>
      </c>
      <c r="H318" t="s">
        <v>48</v>
      </c>
      <c r="I318">
        <v>2</v>
      </c>
      <c r="J318">
        <v>16</v>
      </c>
      <c r="K318" t="s">
        <v>132</v>
      </c>
    </row>
    <row r="319" spans="1:11" hidden="1">
      <c r="A319" t="s">
        <v>18</v>
      </c>
      <c r="B319" s="1">
        <v>913048</v>
      </c>
      <c r="C319" t="s">
        <v>368</v>
      </c>
      <c r="D319" t="s">
        <v>89</v>
      </c>
      <c r="E319" s="4" t="s">
        <v>369</v>
      </c>
      <c r="F319" t="s">
        <v>45</v>
      </c>
      <c r="G319" t="s">
        <v>32</v>
      </c>
      <c r="H319" t="s">
        <v>176</v>
      </c>
      <c r="I319">
        <v>4</v>
      </c>
      <c r="J319">
        <v>50</v>
      </c>
      <c r="K319" t="s">
        <v>132</v>
      </c>
    </row>
    <row r="320" spans="1:11" hidden="1">
      <c r="A320" t="s">
        <v>18</v>
      </c>
      <c r="B320" s="1">
        <v>913048</v>
      </c>
      <c r="C320" t="s">
        <v>368</v>
      </c>
      <c r="D320" t="s">
        <v>89</v>
      </c>
      <c r="E320" s="4" t="s">
        <v>94</v>
      </c>
      <c r="F320" t="s">
        <v>45</v>
      </c>
      <c r="G320" t="s">
        <v>15</v>
      </c>
      <c r="H320" t="s">
        <v>92</v>
      </c>
      <c r="I320">
        <v>2</v>
      </c>
      <c r="J320">
        <v>0</v>
      </c>
      <c r="K320" t="s">
        <v>132</v>
      </c>
    </row>
    <row r="321" spans="1:11" hidden="1">
      <c r="A321" t="s">
        <v>18</v>
      </c>
      <c r="B321" s="1">
        <v>913048</v>
      </c>
      <c r="C321" t="s">
        <v>368</v>
      </c>
      <c r="D321" t="s">
        <v>89</v>
      </c>
      <c r="E321" s="4" t="s">
        <v>91</v>
      </c>
      <c r="F321" t="s">
        <v>45</v>
      </c>
      <c r="G321" t="s">
        <v>32</v>
      </c>
      <c r="H321" t="s">
        <v>57</v>
      </c>
      <c r="I321">
        <v>2</v>
      </c>
      <c r="J321">
        <v>23</v>
      </c>
      <c r="K321" t="s">
        <v>132</v>
      </c>
    </row>
    <row r="322" spans="1:11" hidden="1">
      <c r="A322" t="s">
        <v>18</v>
      </c>
      <c r="B322" s="1">
        <v>913048</v>
      </c>
      <c r="C322" t="s">
        <v>368</v>
      </c>
      <c r="D322" t="s">
        <v>89</v>
      </c>
      <c r="E322" s="4" t="s">
        <v>93</v>
      </c>
      <c r="F322" t="s">
        <v>45</v>
      </c>
      <c r="G322" t="s">
        <v>32</v>
      </c>
      <c r="H322" t="s">
        <v>33</v>
      </c>
      <c r="I322">
        <v>2</v>
      </c>
      <c r="J322">
        <v>50</v>
      </c>
      <c r="K322" t="s">
        <v>132</v>
      </c>
    </row>
    <row r="323" spans="1:11" hidden="1">
      <c r="A323" t="s">
        <v>18</v>
      </c>
      <c r="B323" s="1">
        <v>913048</v>
      </c>
      <c r="C323" t="s">
        <v>368</v>
      </c>
      <c r="D323" t="s">
        <v>89</v>
      </c>
      <c r="E323" s="4" t="s">
        <v>96</v>
      </c>
      <c r="F323" t="s">
        <v>45</v>
      </c>
      <c r="G323" t="s">
        <v>32</v>
      </c>
      <c r="H323" t="s">
        <v>71</v>
      </c>
      <c r="I323">
        <v>1</v>
      </c>
      <c r="J323">
        <v>52</v>
      </c>
      <c r="K323" t="s">
        <v>132</v>
      </c>
    </row>
    <row r="324" spans="1:11" hidden="1">
      <c r="A324" t="s">
        <v>18</v>
      </c>
      <c r="B324" s="1">
        <v>913048</v>
      </c>
      <c r="C324" t="s">
        <v>368</v>
      </c>
      <c r="D324" t="s">
        <v>89</v>
      </c>
      <c r="E324" s="4" t="s">
        <v>44</v>
      </c>
      <c r="F324" t="s">
        <v>45</v>
      </c>
      <c r="G324" t="s">
        <v>32</v>
      </c>
      <c r="H324" t="s">
        <v>46</v>
      </c>
      <c r="I324">
        <v>2</v>
      </c>
      <c r="J324">
        <v>41</v>
      </c>
      <c r="K324" t="s">
        <v>132</v>
      </c>
    </row>
    <row r="325" spans="1:11" hidden="1">
      <c r="A325" t="s">
        <v>18</v>
      </c>
      <c r="B325" s="1" t="s">
        <v>370</v>
      </c>
      <c r="C325" t="s">
        <v>368</v>
      </c>
      <c r="D325" t="s">
        <v>89</v>
      </c>
      <c r="E325" s="4" t="s">
        <v>13</v>
      </c>
      <c r="F325" t="s">
        <v>42</v>
      </c>
      <c r="G325" t="s">
        <v>32</v>
      </c>
      <c r="H325" t="s">
        <v>16</v>
      </c>
      <c r="I325">
        <v>4</v>
      </c>
      <c r="J325">
        <v>35</v>
      </c>
      <c r="K325" t="s">
        <v>132</v>
      </c>
    </row>
    <row r="326" spans="1:11" hidden="1">
      <c r="A326" t="s">
        <v>18</v>
      </c>
      <c r="B326" s="1">
        <v>913051</v>
      </c>
      <c r="C326" t="s">
        <v>371</v>
      </c>
      <c r="D326" t="s">
        <v>89</v>
      </c>
      <c r="E326" s="4" t="s">
        <v>90</v>
      </c>
      <c r="F326" t="s">
        <v>45</v>
      </c>
      <c r="G326" t="s">
        <v>32</v>
      </c>
      <c r="H326" t="s">
        <v>48</v>
      </c>
      <c r="I326">
        <v>2</v>
      </c>
      <c r="J326">
        <v>19</v>
      </c>
      <c r="K326" t="s">
        <v>132</v>
      </c>
    </row>
    <row r="327" spans="1:11" hidden="1">
      <c r="A327" t="s">
        <v>18</v>
      </c>
      <c r="B327" s="1">
        <v>913051</v>
      </c>
      <c r="C327" t="s">
        <v>371</v>
      </c>
      <c r="D327" t="s">
        <v>89</v>
      </c>
      <c r="E327" s="4" t="s">
        <v>91</v>
      </c>
      <c r="F327" t="s">
        <v>45</v>
      </c>
      <c r="G327" t="s">
        <v>32</v>
      </c>
      <c r="H327" t="s">
        <v>57</v>
      </c>
      <c r="I327">
        <v>2</v>
      </c>
      <c r="J327">
        <v>42</v>
      </c>
      <c r="K327" t="s">
        <v>132</v>
      </c>
    </row>
    <row r="328" spans="1:11" hidden="1">
      <c r="A328" t="s">
        <v>18</v>
      </c>
      <c r="B328" s="1">
        <v>913051</v>
      </c>
      <c r="C328" t="s">
        <v>371</v>
      </c>
      <c r="D328" t="s">
        <v>89</v>
      </c>
      <c r="E328" s="4" t="s">
        <v>44</v>
      </c>
      <c r="F328" t="s">
        <v>45</v>
      </c>
      <c r="G328" t="s">
        <v>32</v>
      </c>
      <c r="H328" t="s">
        <v>46</v>
      </c>
      <c r="I328">
        <v>2</v>
      </c>
      <c r="J328">
        <v>41</v>
      </c>
      <c r="K328" t="s">
        <v>132</v>
      </c>
    </row>
    <row r="329" spans="1:11" hidden="1">
      <c r="A329" t="s">
        <v>18</v>
      </c>
      <c r="B329" s="1" t="s">
        <v>372</v>
      </c>
      <c r="C329" t="s">
        <v>371</v>
      </c>
      <c r="D329" t="s">
        <v>89</v>
      </c>
      <c r="E329" s="4" t="s">
        <v>13</v>
      </c>
      <c r="F329" t="s">
        <v>42</v>
      </c>
      <c r="G329" t="s">
        <v>32</v>
      </c>
      <c r="H329" t="s">
        <v>16</v>
      </c>
      <c r="I329">
        <v>4</v>
      </c>
      <c r="J329">
        <v>15</v>
      </c>
      <c r="K329" t="s">
        <v>132</v>
      </c>
    </row>
    <row r="330" spans="1:11" hidden="1">
      <c r="A330" t="s">
        <v>18</v>
      </c>
      <c r="B330" s="1" t="s">
        <v>372</v>
      </c>
      <c r="C330" t="s">
        <v>371</v>
      </c>
      <c r="D330" t="s">
        <v>89</v>
      </c>
      <c r="E330" s="4" t="s">
        <v>367</v>
      </c>
      <c r="F330" t="s">
        <v>42</v>
      </c>
      <c r="G330" t="s">
        <v>32</v>
      </c>
      <c r="H330" t="s">
        <v>191</v>
      </c>
      <c r="I330">
        <v>4</v>
      </c>
      <c r="J330">
        <v>46</v>
      </c>
      <c r="K330" t="s">
        <v>132</v>
      </c>
    </row>
    <row r="331" spans="1:11" hidden="1">
      <c r="A331" t="s">
        <v>18</v>
      </c>
      <c r="B331" s="1" t="s">
        <v>373</v>
      </c>
      <c r="C331" t="s">
        <v>374</v>
      </c>
      <c r="D331" t="s">
        <v>89</v>
      </c>
      <c r="E331" s="4" t="s">
        <v>91</v>
      </c>
      <c r="F331" t="s">
        <v>31</v>
      </c>
      <c r="G331" t="s">
        <v>32</v>
      </c>
      <c r="H331" t="s">
        <v>57</v>
      </c>
      <c r="I331">
        <v>2</v>
      </c>
      <c r="J331">
        <v>38</v>
      </c>
      <c r="K331" t="s">
        <v>132</v>
      </c>
    </row>
    <row r="332" spans="1:11" hidden="1">
      <c r="A332" t="s">
        <v>18</v>
      </c>
      <c r="B332" s="1" t="s">
        <v>373</v>
      </c>
      <c r="C332" t="s">
        <v>374</v>
      </c>
      <c r="D332" t="s">
        <v>89</v>
      </c>
      <c r="E332" s="4" t="s">
        <v>171</v>
      </c>
      <c r="F332" t="s">
        <v>31</v>
      </c>
      <c r="G332" t="s">
        <v>32</v>
      </c>
      <c r="H332" t="s">
        <v>147</v>
      </c>
      <c r="I332">
        <v>4</v>
      </c>
      <c r="J332">
        <v>44</v>
      </c>
      <c r="K332" t="s">
        <v>132</v>
      </c>
    </row>
    <row r="333" spans="1:11" hidden="1">
      <c r="A333" t="s">
        <v>18</v>
      </c>
      <c r="B333" s="1">
        <v>913052</v>
      </c>
      <c r="C333" t="s">
        <v>374</v>
      </c>
      <c r="D333" t="s">
        <v>89</v>
      </c>
      <c r="E333" s="4" t="s">
        <v>41</v>
      </c>
      <c r="F333" t="s">
        <v>45</v>
      </c>
      <c r="G333" t="s">
        <v>32</v>
      </c>
      <c r="H333" t="s">
        <v>43</v>
      </c>
      <c r="I333">
        <v>2</v>
      </c>
      <c r="J333">
        <v>57</v>
      </c>
      <c r="K333" t="s">
        <v>132</v>
      </c>
    </row>
    <row r="334" spans="1:11" hidden="1">
      <c r="A334" t="s">
        <v>18</v>
      </c>
      <c r="B334" s="1">
        <v>913052</v>
      </c>
      <c r="C334" t="s">
        <v>374</v>
      </c>
      <c r="D334" t="s">
        <v>89</v>
      </c>
      <c r="E334" s="4" t="s">
        <v>90</v>
      </c>
      <c r="F334" t="s">
        <v>45</v>
      </c>
      <c r="G334" t="s">
        <v>32</v>
      </c>
      <c r="H334" t="s">
        <v>48</v>
      </c>
      <c r="I334">
        <v>2</v>
      </c>
      <c r="J334">
        <v>20</v>
      </c>
      <c r="K334" t="s">
        <v>132</v>
      </c>
    </row>
    <row r="335" spans="1:11" hidden="1">
      <c r="A335" t="s">
        <v>18</v>
      </c>
      <c r="B335" s="1">
        <v>913052</v>
      </c>
      <c r="C335" t="s">
        <v>374</v>
      </c>
      <c r="D335" t="s">
        <v>89</v>
      </c>
      <c r="E335" s="4" t="s">
        <v>91</v>
      </c>
      <c r="F335" t="s">
        <v>45</v>
      </c>
      <c r="G335" t="s">
        <v>32</v>
      </c>
      <c r="H335" t="s">
        <v>57</v>
      </c>
      <c r="I335">
        <v>2</v>
      </c>
      <c r="J335">
        <v>32</v>
      </c>
      <c r="K335" t="s">
        <v>132</v>
      </c>
    </row>
    <row r="336" spans="1:11" hidden="1">
      <c r="A336" t="s">
        <v>18</v>
      </c>
      <c r="B336" s="1">
        <v>913052</v>
      </c>
      <c r="C336" t="s">
        <v>374</v>
      </c>
      <c r="D336" t="s">
        <v>89</v>
      </c>
      <c r="E336" s="4" t="s">
        <v>93</v>
      </c>
      <c r="F336" t="s">
        <v>45</v>
      </c>
      <c r="G336" t="s">
        <v>32</v>
      </c>
      <c r="H336" t="s">
        <v>33</v>
      </c>
      <c r="I336">
        <v>2</v>
      </c>
      <c r="J336">
        <v>53</v>
      </c>
      <c r="K336" t="s">
        <v>132</v>
      </c>
    </row>
    <row r="337" spans="1:11" hidden="1">
      <c r="A337" t="s">
        <v>18</v>
      </c>
      <c r="B337" s="1">
        <v>913052</v>
      </c>
      <c r="C337" t="s">
        <v>374</v>
      </c>
      <c r="D337" t="s">
        <v>89</v>
      </c>
      <c r="E337" s="4" t="s">
        <v>96</v>
      </c>
      <c r="F337" t="s">
        <v>45</v>
      </c>
      <c r="G337" t="s">
        <v>32</v>
      </c>
      <c r="H337" t="s">
        <v>71</v>
      </c>
      <c r="I337">
        <v>1</v>
      </c>
      <c r="J337">
        <v>52</v>
      </c>
      <c r="K337" t="s">
        <v>132</v>
      </c>
    </row>
    <row r="338" spans="1:11" hidden="1">
      <c r="A338" t="s">
        <v>18</v>
      </c>
      <c r="B338" s="1">
        <v>913052</v>
      </c>
      <c r="C338" t="s">
        <v>374</v>
      </c>
      <c r="D338" t="s">
        <v>89</v>
      </c>
      <c r="E338" s="4" t="s">
        <v>44</v>
      </c>
      <c r="F338" t="s">
        <v>45</v>
      </c>
      <c r="G338" t="s">
        <v>32</v>
      </c>
      <c r="H338" t="s">
        <v>46</v>
      </c>
      <c r="I338">
        <v>2</v>
      </c>
      <c r="J338">
        <v>43</v>
      </c>
      <c r="K338" t="s">
        <v>132</v>
      </c>
    </row>
    <row r="339" spans="1:11" hidden="1">
      <c r="A339" t="s">
        <v>18</v>
      </c>
      <c r="B339" s="1" t="s">
        <v>373</v>
      </c>
      <c r="C339" t="s">
        <v>374</v>
      </c>
      <c r="D339" t="s">
        <v>89</v>
      </c>
      <c r="E339" s="4" t="s">
        <v>41</v>
      </c>
      <c r="F339" t="s">
        <v>42</v>
      </c>
      <c r="G339" t="s">
        <v>32</v>
      </c>
      <c r="H339" t="s">
        <v>43</v>
      </c>
      <c r="I339">
        <v>2</v>
      </c>
      <c r="J339">
        <v>46</v>
      </c>
      <c r="K339" t="s">
        <v>132</v>
      </c>
    </row>
    <row r="340" spans="1:11" hidden="1">
      <c r="A340" t="s">
        <v>18</v>
      </c>
      <c r="B340" s="1" t="s">
        <v>375</v>
      </c>
      <c r="C340" t="s">
        <v>376</v>
      </c>
      <c r="D340" t="s">
        <v>89</v>
      </c>
      <c r="E340" s="4" t="s">
        <v>85</v>
      </c>
      <c r="F340" t="s">
        <v>42</v>
      </c>
      <c r="G340" t="s">
        <v>32</v>
      </c>
      <c r="H340" t="s">
        <v>53</v>
      </c>
      <c r="I340">
        <v>3</v>
      </c>
      <c r="J340">
        <v>0</v>
      </c>
      <c r="K340" t="s">
        <v>132</v>
      </c>
    </row>
    <row r="341" spans="1:11" hidden="1">
      <c r="A341" t="s">
        <v>18</v>
      </c>
      <c r="B341" s="1" t="s">
        <v>375</v>
      </c>
      <c r="C341" t="s">
        <v>376</v>
      </c>
      <c r="D341" t="s">
        <v>89</v>
      </c>
      <c r="E341" s="4" t="s">
        <v>44</v>
      </c>
      <c r="F341" t="s">
        <v>42</v>
      </c>
      <c r="G341" t="s">
        <v>32</v>
      </c>
      <c r="H341" t="s">
        <v>46</v>
      </c>
      <c r="I341">
        <v>2</v>
      </c>
      <c r="J341">
        <v>0</v>
      </c>
      <c r="K341" t="s">
        <v>132</v>
      </c>
    </row>
    <row r="342" spans="1:11" hidden="1">
      <c r="A342" t="s">
        <v>18</v>
      </c>
      <c r="B342" s="1" t="s">
        <v>377</v>
      </c>
      <c r="C342" t="s">
        <v>378</v>
      </c>
      <c r="D342" t="s">
        <v>89</v>
      </c>
      <c r="E342" s="4" t="s">
        <v>41</v>
      </c>
      <c r="F342" t="s">
        <v>31</v>
      </c>
      <c r="G342" t="s">
        <v>32</v>
      </c>
      <c r="H342" t="s">
        <v>43</v>
      </c>
      <c r="I342">
        <v>2</v>
      </c>
      <c r="J342">
        <v>53</v>
      </c>
      <c r="K342" t="s">
        <v>132</v>
      </c>
    </row>
    <row r="343" spans="1:11" hidden="1">
      <c r="A343" t="s">
        <v>18</v>
      </c>
      <c r="B343" s="1" t="s">
        <v>377</v>
      </c>
      <c r="C343" t="s">
        <v>378</v>
      </c>
      <c r="D343" t="s">
        <v>89</v>
      </c>
      <c r="E343" s="4" t="s">
        <v>13</v>
      </c>
      <c r="F343" t="s">
        <v>31</v>
      </c>
      <c r="G343" t="s">
        <v>32</v>
      </c>
      <c r="H343" t="s">
        <v>16</v>
      </c>
      <c r="I343">
        <v>4</v>
      </c>
      <c r="J343">
        <v>32</v>
      </c>
      <c r="K343" t="s">
        <v>132</v>
      </c>
    </row>
    <row r="344" spans="1:11" hidden="1">
      <c r="A344" t="s">
        <v>18</v>
      </c>
      <c r="B344" s="1" t="s">
        <v>377</v>
      </c>
      <c r="C344" t="s">
        <v>378</v>
      </c>
      <c r="D344" t="s">
        <v>89</v>
      </c>
      <c r="E344" s="4" t="s">
        <v>91</v>
      </c>
      <c r="F344" t="s">
        <v>31</v>
      </c>
      <c r="G344" t="s">
        <v>32</v>
      </c>
      <c r="H344" t="s">
        <v>57</v>
      </c>
      <c r="I344">
        <v>2</v>
      </c>
      <c r="J344">
        <v>47</v>
      </c>
      <c r="K344" t="s">
        <v>132</v>
      </c>
    </row>
    <row r="345" spans="1:11" hidden="1">
      <c r="A345" t="s">
        <v>18</v>
      </c>
      <c r="B345" s="1">
        <v>913058</v>
      </c>
      <c r="C345" t="s">
        <v>378</v>
      </c>
      <c r="D345" t="s">
        <v>89</v>
      </c>
      <c r="E345" s="4" t="s">
        <v>96</v>
      </c>
      <c r="F345" t="s">
        <v>45</v>
      </c>
      <c r="G345" t="s">
        <v>32</v>
      </c>
      <c r="H345" t="s">
        <v>71</v>
      </c>
      <c r="I345">
        <v>1</v>
      </c>
      <c r="J345">
        <v>50</v>
      </c>
      <c r="K345" t="s">
        <v>132</v>
      </c>
    </row>
    <row r="346" spans="1:11" hidden="1">
      <c r="A346" t="s">
        <v>18</v>
      </c>
      <c r="B346" s="1" t="s">
        <v>379</v>
      </c>
      <c r="C346" t="s">
        <v>380</v>
      </c>
      <c r="D346" t="s">
        <v>89</v>
      </c>
      <c r="E346" s="4" t="s">
        <v>91</v>
      </c>
      <c r="F346" t="s">
        <v>31</v>
      </c>
      <c r="G346" t="s">
        <v>32</v>
      </c>
      <c r="H346" t="s">
        <v>57</v>
      </c>
      <c r="I346">
        <v>2</v>
      </c>
      <c r="J346">
        <v>30</v>
      </c>
      <c r="K346" t="s">
        <v>132</v>
      </c>
    </row>
    <row r="347" spans="1:11" hidden="1">
      <c r="A347" t="s">
        <v>18</v>
      </c>
      <c r="B347" s="1" t="s">
        <v>379</v>
      </c>
      <c r="C347" t="s">
        <v>380</v>
      </c>
      <c r="D347" t="s">
        <v>89</v>
      </c>
      <c r="E347" s="4" t="s">
        <v>171</v>
      </c>
      <c r="F347" t="s">
        <v>31</v>
      </c>
      <c r="G347" t="s">
        <v>32</v>
      </c>
      <c r="H347" t="s">
        <v>147</v>
      </c>
      <c r="I347">
        <v>4</v>
      </c>
      <c r="J347">
        <v>54</v>
      </c>
      <c r="K347" t="s">
        <v>132</v>
      </c>
    </row>
    <row r="348" spans="1:11" hidden="1">
      <c r="A348" t="s">
        <v>18</v>
      </c>
      <c r="B348" s="1">
        <v>913060</v>
      </c>
      <c r="C348" t="s">
        <v>380</v>
      </c>
      <c r="D348" t="s">
        <v>89</v>
      </c>
      <c r="E348" s="4" t="s">
        <v>91</v>
      </c>
      <c r="F348" t="s">
        <v>45</v>
      </c>
      <c r="G348" t="s">
        <v>32</v>
      </c>
      <c r="H348" t="s">
        <v>57</v>
      </c>
      <c r="I348">
        <v>2</v>
      </c>
      <c r="J348">
        <v>10</v>
      </c>
      <c r="K348" t="s">
        <v>132</v>
      </c>
    </row>
    <row r="349" spans="1:11" hidden="1">
      <c r="A349" t="s">
        <v>18</v>
      </c>
      <c r="B349" s="1" t="s">
        <v>379</v>
      </c>
      <c r="C349" t="s">
        <v>380</v>
      </c>
      <c r="D349" t="s">
        <v>89</v>
      </c>
      <c r="E349" s="4" t="s">
        <v>99</v>
      </c>
      <c r="F349" t="s">
        <v>42</v>
      </c>
      <c r="G349" t="s">
        <v>32</v>
      </c>
      <c r="H349" t="s">
        <v>73</v>
      </c>
      <c r="I349">
        <v>2</v>
      </c>
      <c r="J349">
        <v>54</v>
      </c>
      <c r="K349" t="s">
        <v>132</v>
      </c>
    </row>
    <row r="350" spans="1:11" hidden="1">
      <c r="A350" t="s">
        <v>18</v>
      </c>
      <c r="B350" s="1" t="s">
        <v>379</v>
      </c>
      <c r="C350" t="s">
        <v>380</v>
      </c>
      <c r="D350" t="s">
        <v>89</v>
      </c>
      <c r="E350" s="4" t="s">
        <v>381</v>
      </c>
      <c r="F350" t="s">
        <v>42</v>
      </c>
      <c r="G350" t="s">
        <v>32</v>
      </c>
      <c r="H350" t="s">
        <v>197</v>
      </c>
      <c r="I350">
        <v>3</v>
      </c>
      <c r="J350">
        <v>36</v>
      </c>
      <c r="K350" t="s">
        <v>132</v>
      </c>
    </row>
    <row r="351" spans="1:11" hidden="1">
      <c r="A351" t="s">
        <v>133</v>
      </c>
      <c r="B351" s="1">
        <v>914013</v>
      </c>
      <c r="C351" t="s">
        <v>382</v>
      </c>
      <c r="D351" t="s">
        <v>98</v>
      </c>
      <c r="E351" s="4" t="s">
        <v>35</v>
      </c>
      <c r="F351" t="s">
        <v>45</v>
      </c>
      <c r="G351" t="s">
        <v>32</v>
      </c>
      <c r="H351" t="s">
        <v>36</v>
      </c>
      <c r="I351">
        <v>1</v>
      </c>
      <c r="J351">
        <v>47</v>
      </c>
      <c r="K351" t="s">
        <v>132</v>
      </c>
    </row>
    <row r="352" spans="1:11" hidden="1">
      <c r="A352" t="s">
        <v>133</v>
      </c>
      <c r="B352" s="1">
        <v>914013</v>
      </c>
      <c r="C352" t="s">
        <v>382</v>
      </c>
      <c r="D352" t="s">
        <v>98</v>
      </c>
      <c r="E352" s="4" t="s">
        <v>91</v>
      </c>
      <c r="F352" t="s">
        <v>45</v>
      </c>
      <c r="G352" t="s">
        <v>32</v>
      </c>
      <c r="H352" t="s">
        <v>57</v>
      </c>
      <c r="I352">
        <v>2</v>
      </c>
      <c r="J352">
        <v>48</v>
      </c>
      <c r="K352" t="s">
        <v>132</v>
      </c>
    </row>
    <row r="353" spans="1:11" hidden="1">
      <c r="A353" t="s">
        <v>133</v>
      </c>
      <c r="B353" s="1">
        <v>914013</v>
      </c>
      <c r="C353" t="s">
        <v>382</v>
      </c>
      <c r="D353" t="s">
        <v>98</v>
      </c>
      <c r="E353" s="4" t="s">
        <v>96</v>
      </c>
      <c r="F353" t="s">
        <v>45</v>
      </c>
      <c r="G353" t="s">
        <v>32</v>
      </c>
      <c r="H353" t="s">
        <v>71</v>
      </c>
      <c r="I353">
        <v>1</v>
      </c>
      <c r="J353">
        <v>50</v>
      </c>
      <c r="K353" t="s">
        <v>132</v>
      </c>
    </row>
    <row r="354" spans="1:11" hidden="1">
      <c r="A354" t="s">
        <v>133</v>
      </c>
      <c r="B354" s="1" t="s">
        <v>383</v>
      </c>
      <c r="C354" t="s">
        <v>382</v>
      </c>
      <c r="D354" t="s">
        <v>98</v>
      </c>
      <c r="E354" s="4" t="s">
        <v>85</v>
      </c>
      <c r="F354" t="s">
        <v>42</v>
      </c>
      <c r="G354" t="s">
        <v>32</v>
      </c>
      <c r="H354" t="s">
        <v>53</v>
      </c>
      <c r="I354">
        <v>3</v>
      </c>
      <c r="J354">
        <v>54</v>
      </c>
      <c r="K354" t="s">
        <v>132</v>
      </c>
    </row>
    <row r="355" spans="1:11" hidden="1">
      <c r="A355" t="s">
        <v>133</v>
      </c>
      <c r="B355" s="1" t="s">
        <v>383</v>
      </c>
      <c r="C355" t="s">
        <v>382</v>
      </c>
      <c r="D355" t="s">
        <v>98</v>
      </c>
      <c r="E355" s="4" t="s">
        <v>316</v>
      </c>
      <c r="F355" t="s">
        <v>42</v>
      </c>
      <c r="G355" t="s">
        <v>32</v>
      </c>
      <c r="H355" t="s">
        <v>177</v>
      </c>
      <c r="I355">
        <v>3</v>
      </c>
      <c r="J355">
        <v>58</v>
      </c>
      <c r="K355" t="s">
        <v>132</v>
      </c>
    </row>
    <row r="356" spans="1:11" hidden="1">
      <c r="A356" t="s">
        <v>22</v>
      </c>
      <c r="B356" s="1" t="s">
        <v>100</v>
      </c>
      <c r="C356" t="s">
        <v>97</v>
      </c>
      <c r="D356" t="s">
        <v>98</v>
      </c>
      <c r="E356" s="4" t="s">
        <v>85</v>
      </c>
      <c r="F356" t="s">
        <v>42</v>
      </c>
      <c r="G356" t="s">
        <v>32</v>
      </c>
      <c r="H356" t="s">
        <v>53</v>
      </c>
      <c r="I356">
        <v>3</v>
      </c>
      <c r="J356">
        <v>47</v>
      </c>
      <c r="K356" t="s">
        <v>132</v>
      </c>
    </row>
    <row r="357" spans="1:11" hidden="1">
      <c r="A357" t="s">
        <v>22</v>
      </c>
      <c r="B357" s="1" t="s">
        <v>100</v>
      </c>
      <c r="C357" t="s">
        <v>97</v>
      </c>
      <c r="D357" t="s">
        <v>98</v>
      </c>
      <c r="E357" s="4" t="s">
        <v>316</v>
      </c>
      <c r="F357" t="s">
        <v>42</v>
      </c>
      <c r="G357" t="s">
        <v>32</v>
      </c>
      <c r="H357" t="s">
        <v>177</v>
      </c>
      <c r="I357">
        <v>3</v>
      </c>
      <c r="J357">
        <v>57</v>
      </c>
      <c r="K357" t="s">
        <v>132</v>
      </c>
    </row>
    <row r="358" spans="1:11" hidden="1">
      <c r="A358" t="s">
        <v>22</v>
      </c>
      <c r="B358" s="1" t="s">
        <v>100</v>
      </c>
      <c r="C358" t="s">
        <v>97</v>
      </c>
      <c r="D358" t="s">
        <v>98</v>
      </c>
      <c r="E358" s="4" t="s">
        <v>384</v>
      </c>
      <c r="F358" t="s">
        <v>42</v>
      </c>
      <c r="G358" t="s">
        <v>32</v>
      </c>
      <c r="H358" t="s">
        <v>178</v>
      </c>
      <c r="I358">
        <v>3</v>
      </c>
      <c r="J358">
        <v>48</v>
      </c>
      <c r="K358" t="s">
        <v>132</v>
      </c>
    </row>
    <row r="359" spans="1:11" hidden="1">
      <c r="A359" t="s">
        <v>24</v>
      </c>
      <c r="B359" s="1">
        <v>918018</v>
      </c>
      <c r="C359" t="s">
        <v>105</v>
      </c>
      <c r="D359" t="s">
        <v>102</v>
      </c>
      <c r="E359" s="4" t="s">
        <v>35</v>
      </c>
      <c r="F359" t="s">
        <v>45</v>
      </c>
      <c r="G359" t="s">
        <v>32</v>
      </c>
      <c r="H359" t="s">
        <v>36</v>
      </c>
      <c r="I359">
        <v>1</v>
      </c>
      <c r="J359">
        <v>46</v>
      </c>
      <c r="K359" t="s">
        <v>132</v>
      </c>
    </row>
    <row r="360" spans="1:11" hidden="1">
      <c r="A360" t="s">
        <v>24</v>
      </c>
      <c r="B360" s="1">
        <v>918018</v>
      </c>
      <c r="C360" t="s">
        <v>105</v>
      </c>
      <c r="D360" t="s">
        <v>102</v>
      </c>
      <c r="E360" s="4" t="s">
        <v>44</v>
      </c>
      <c r="F360" t="s">
        <v>45</v>
      </c>
      <c r="G360" t="s">
        <v>32</v>
      </c>
      <c r="H360" t="s">
        <v>46</v>
      </c>
      <c r="I360">
        <v>2</v>
      </c>
      <c r="J360">
        <v>42</v>
      </c>
      <c r="K360" t="s">
        <v>132</v>
      </c>
    </row>
    <row r="361" spans="1:11" hidden="1">
      <c r="A361" t="s">
        <v>24</v>
      </c>
      <c r="B361" s="1" t="s">
        <v>385</v>
      </c>
      <c r="C361" t="s">
        <v>105</v>
      </c>
      <c r="D361" t="s">
        <v>102</v>
      </c>
      <c r="E361" s="4" t="s">
        <v>87</v>
      </c>
      <c r="F361" t="s">
        <v>42</v>
      </c>
      <c r="G361" t="s">
        <v>32</v>
      </c>
      <c r="H361" t="s">
        <v>88</v>
      </c>
      <c r="I361">
        <v>2</v>
      </c>
      <c r="J361">
        <v>40</v>
      </c>
      <c r="K361" t="s">
        <v>132</v>
      </c>
    </row>
    <row r="362" spans="1:11" hidden="1">
      <c r="A362" t="s">
        <v>24</v>
      </c>
      <c r="B362" s="1" t="s">
        <v>385</v>
      </c>
      <c r="C362" t="s">
        <v>105</v>
      </c>
      <c r="D362" t="s">
        <v>102</v>
      </c>
      <c r="E362" s="4" t="s">
        <v>44</v>
      </c>
      <c r="F362" t="s">
        <v>42</v>
      </c>
      <c r="G362" t="s">
        <v>32</v>
      </c>
      <c r="H362" t="s">
        <v>46</v>
      </c>
      <c r="I362">
        <v>2</v>
      </c>
      <c r="J362">
        <v>54</v>
      </c>
      <c r="K362" t="s">
        <v>132</v>
      </c>
    </row>
    <row r="363" spans="1:11" hidden="1">
      <c r="A363" t="s">
        <v>24</v>
      </c>
      <c r="B363" s="1" t="s">
        <v>107</v>
      </c>
      <c r="C363" t="s">
        <v>106</v>
      </c>
      <c r="D363" t="s">
        <v>102</v>
      </c>
      <c r="E363" s="4" t="s">
        <v>85</v>
      </c>
      <c r="F363" t="s">
        <v>31</v>
      </c>
      <c r="G363" t="s">
        <v>32</v>
      </c>
      <c r="H363" t="s">
        <v>53</v>
      </c>
      <c r="I363">
        <v>3</v>
      </c>
      <c r="J363">
        <v>43</v>
      </c>
      <c r="K363" t="s">
        <v>132</v>
      </c>
    </row>
    <row r="364" spans="1:11" hidden="1">
      <c r="A364" t="s">
        <v>24</v>
      </c>
      <c r="B364" s="1">
        <v>918026</v>
      </c>
      <c r="C364" t="s">
        <v>106</v>
      </c>
      <c r="D364" t="s">
        <v>102</v>
      </c>
      <c r="E364" s="4" t="s">
        <v>85</v>
      </c>
      <c r="F364" t="s">
        <v>45</v>
      </c>
      <c r="G364" t="s">
        <v>32</v>
      </c>
      <c r="H364" t="s">
        <v>53</v>
      </c>
      <c r="I364">
        <v>3</v>
      </c>
      <c r="J364">
        <v>42</v>
      </c>
      <c r="K364" t="s">
        <v>132</v>
      </c>
    </row>
    <row r="365" spans="1:11" hidden="1">
      <c r="A365" t="s">
        <v>24</v>
      </c>
      <c r="B365" s="1">
        <v>918026</v>
      </c>
      <c r="C365" t="s">
        <v>106</v>
      </c>
      <c r="D365" t="s">
        <v>102</v>
      </c>
      <c r="E365" s="4" t="s">
        <v>104</v>
      </c>
      <c r="F365" t="s">
        <v>45</v>
      </c>
      <c r="G365" t="s">
        <v>32</v>
      </c>
      <c r="H365" t="s">
        <v>60</v>
      </c>
      <c r="I365">
        <v>3</v>
      </c>
      <c r="J365">
        <v>40</v>
      </c>
      <c r="K365" t="s">
        <v>132</v>
      </c>
    </row>
    <row r="366" spans="1:11" hidden="1">
      <c r="A366" t="s">
        <v>24</v>
      </c>
      <c r="B366" s="1" t="s">
        <v>107</v>
      </c>
      <c r="C366" t="s">
        <v>106</v>
      </c>
      <c r="D366" t="s">
        <v>102</v>
      </c>
      <c r="E366" s="4" t="s">
        <v>85</v>
      </c>
      <c r="F366" t="s">
        <v>42</v>
      </c>
      <c r="G366" t="s">
        <v>32</v>
      </c>
      <c r="H366" t="s">
        <v>53</v>
      </c>
      <c r="I366">
        <v>3</v>
      </c>
      <c r="J366">
        <v>43</v>
      </c>
      <c r="K366" t="s">
        <v>132</v>
      </c>
    </row>
    <row r="367" spans="1:11" hidden="1">
      <c r="A367" t="s">
        <v>24</v>
      </c>
      <c r="B367" s="1" t="s">
        <v>107</v>
      </c>
      <c r="C367" t="s">
        <v>106</v>
      </c>
      <c r="D367" t="s">
        <v>102</v>
      </c>
      <c r="E367" s="4" t="s">
        <v>349</v>
      </c>
      <c r="F367" t="s">
        <v>42</v>
      </c>
      <c r="G367" t="s">
        <v>32</v>
      </c>
      <c r="H367" t="s">
        <v>194</v>
      </c>
      <c r="I367">
        <v>3</v>
      </c>
      <c r="J367">
        <v>42</v>
      </c>
      <c r="K367" t="s">
        <v>132</v>
      </c>
    </row>
    <row r="368" spans="1:11" hidden="1">
      <c r="A368" t="s">
        <v>24</v>
      </c>
      <c r="B368" s="1">
        <v>918036</v>
      </c>
      <c r="C368" t="s">
        <v>386</v>
      </c>
      <c r="D368" t="s">
        <v>102</v>
      </c>
      <c r="E368" s="4" t="s">
        <v>35</v>
      </c>
      <c r="F368" t="s">
        <v>45</v>
      </c>
      <c r="G368" t="s">
        <v>32</v>
      </c>
      <c r="H368" t="s">
        <v>36</v>
      </c>
      <c r="I368">
        <v>1</v>
      </c>
      <c r="J368">
        <v>44</v>
      </c>
      <c r="K368" t="s">
        <v>132</v>
      </c>
    </row>
    <row r="369" spans="1:11" hidden="1">
      <c r="A369" t="s">
        <v>24</v>
      </c>
      <c r="B369" s="1">
        <v>918036</v>
      </c>
      <c r="C369" t="s">
        <v>386</v>
      </c>
      <c r="D369" t="s">
        <v>102</v>
      </c>
      <c r="E369" s="4" t="s">
        <v>44</v>
      </c>
      <c r="F369" t="s">
        <v>45</v>
      </c>
      <c r="G369" t="s">
        <v>32</v>
      </c>
      <c r="H369" t="s">
        <v>46</v>
      </c>
      <c r="I369">
        <v>2</v>
      </c>
      <c r="J369">
        <v>45</v>
      </c>
      <c r="K369" t="s">
        <v>132</v>
      </c>
    </row>
    <row r="370" spans="1:11" hidden="1">
      <c r="A370" t="s">
        <v>24</v>
      </c>
      <c r="B370" s="1" t="s">
        <v>387</v>
      </c>
      <c r="C370" t="s">
        <v>386</v>
      </c>
      <c r="D370" t="s">
        <v>102</v>
      </c>
      <c r="E370" s="4" t="s">
        <v>41</v>
      </c>
      <c r="F370" t="s">
        <v>42</v>
      </c>
      <c r="G370" t="s">
        <v>32</v>
      </c>
      <c r="H370" t="s">
        <v>43</v>
      </c>
      <c r="I370">
        <v>2</v>
      </c>
      <c r="J370">
        <v>56</v>
      </c>
      <c r="K370" t="s">
        <v>132</v>
      </c>
    </row>
    <row r="371" spans="1:11" hidden="1">
      <c r="A371" t="s">
        <v>24</v>
      </c>
      <c r="B371" s="1" t="s">
        <v>387</v>
      </c>
      <c r="C371" t="s">
        <v>386</v>
      </c>
      <c r="D371" t="s">
        <v>102</v>
      </c>
      <c r="E371" s="4" t="s">
        <v>13</v>
      </c>
      <c r="F371" t="s">
        <v>42</v>
      </c>
      <c r="G371" t="s">
        <v>32</v>
      </c>
      <c r="H371" t="s">
        <v>16</v>
      </c>
      <c r="I371">
        <v>2</v>
      </c>
      <c r="J371">
        <v>21</v>
      </c>
      <c r="K371" t="s">
        <v>132</v>
      </c>
    </row>
    <row r="372" spans="1:11" hidden="1">
      <c r="A372" t="s">
        <v>23</v>
      </c>
      <c r="B372" s="1">
        <v>918049</v>
      </c>
      <c r="C372" t="s">
        <v>110</v>
      </c>
      <c r="D372" t="s">
        <v>109</v>
      </c>
      <c r="E372" s="4" t="s">
        <v>91</v>
      </c>
      <c r="F372" t="s">
        <v>45</v>
      </c>
      <c r="G372" t="s">
        <v>32</v>
      </c>
      <c r="H372" t="s">
        <v>57</v>
      </c>
      <c r="I372">
        <v>1</v>
      </c>
      <c r="J372">
        <v>18</v>
      </c>
      <c r="K372" t="s">
        <v>132</v>
      </c>
    </row>
    <row r="373" spans="1:11" hidden="1">
      <c r="A373" t="s">
        <v>23</v>
      </c>
      <c r="B373" s="1" t="s">
        <v>111</v>
      </c>
      <c r="C373" t="s">
        <v>110</v>
      </c>
      <c r="D373" t="s">
        <v>109</v>
      </c>
      <c r="E373" s="4" t="s">
        <v>13</v>
      </c>
      <c r="F373" t="s">
        <v>42</v>
      </c>
      <c r="G373" t="s">
        <v>32</v>
      </c>
      <c r="H373" t="s">
        <v>16</v>
      </c>
      <c r="I373">
        <v>2</v>
      </c>
      <c r="J373">
        <v>45</v>
      </c>
      <c r="K373" t="s">
        <v>132</v>
      </c>
    </row>
    <row r="374" spans="1:11" hidden="1">
      <c r="A374" t="s">
        <v>23</v>
      </c>
      <c r="B374" s="1" t="s">
        <v>111</v>
      </c>
      <c r="C374" t="s">
        <v>110</v>
      </c>
      <c r="D374" t="s">
        <v>109</v>
      </c>
      <c r="E374" s="4" t="s">
        <v>87</v>
      </c>
      <c r="F374" t="s">
        <v>42</v>
      </c>
      <c r="G374" t="s">
        <v>32</v>
      </c>
      <c r="H374" t="s">
        <v>88</v>
      </c>
      <c r="I374">
        <v>2</v>
      </c>
      <c r="J374">
        <v>23</v>
      </c>
      <c r="K374" t="s">
        <v>132</v>
      </c>
    </row>
    <row r="375" spans="1:11" hidden="1">
      <c r="A375" t="s">
        <v>23</v>
      </c>
      <c r="B375" s="1" t="s">
        <v>111</v>
      </c>
      <c r="C375" t="s">
        <v>110</v>
      </c>
      <c r="D375" t="s">
        <v>109</v>
      </c>
      <c r="E375" s="4" t="s">
        <v>44</v>
      </c>
      <c r="F375" t="s">
        <v>42</v>
      </c>
      <c r="G375" t="s">
        <v>32</v>
      </c>
      <c r="H375" t="s">
        <v>46</v>
      </c>
      <c r="I375">
        <v>2</v>
      </c>
      <c r="J375">
        <v>53</v>
      </c>
      <c r="K375" t="s">
        <v>132</v>
      </c>
    </row>
    <row r="376" spans="1:11" hidden="1">
      <c r="A376" t="s">
        <v>23</v>
      </c>
      <c r="B376" s="1" t="s">
        <v>388</v>
      </c>
      <c r="C376" t="s">
        <v>389</v>
      </c>
      <c r="D376" t="s">
        <v>109</v>
      </c>
      <c r="E376" s="4" t="s">
        <v>13</v>
      </c>
      <c r="F376" t="s">
        <v>31</v>
      </c>
      <c r="G376" t="s">
        <v>32</v>
      </c>
      <c r="H376" t="s">
        <v>16</v>
      </c>
      <c r="I376">
        <v>3</v>
      </c>
      <c r="J376">
        <v>48</v>
      </c>
      <c r="K376" t="s">
        <v>132</v>
      </c>
    </row>
    <row r="377" spans="1:11" hidden="1">
      <c r="A377" t="s">
        <v>23</v>
      </c>
      <c r="B377" s="1" t="s">
        <v>388</v>
      </c>
      <c r="C377" t="s">
        <v>389</v>
      </c>
      <c r="D377" t="s">
        <v>109</v>
      </c>
      <c r="E377" s="4" t="s">
        <v>90</v>
      </c>
      <c r="F377" t="s">
        <v>31</v>
      </c>
      <c r="G377" t="s">
        <v>32</v>
      </c>
      <c r="H377" t="s">
        <v>48</v>
      </c>
      <c r="I377">
        <v>2</v>
      </c>
      <c r="J377">
        <v>50</v>
      </c>
      <c r="K377" t="s">
        <v>132</v>
      </c>
    </row>
    <row r="378" spans="1:11" hidden="1">
      <c r="A378" t="s">
        <v>23</v>
      </c>
      <c r="B378" s="1">
        <v>918058</v>
      </c>
      <c r="C378" t="s">
        <v>389</v>
      </c>
      <c r="D378" t="s">
        <v>109</v>
      </c>
      <c r="E378" s="4" t="s">
        <v>84</v>
      </c>
      <c r="F378" t="s">
        <v>45</v>
      </c>
      <c r="G378" t="s">
        <v>32</v>
      </c>
      <c r="H378" t="s">
        <v>81</v>
      </c>
      <c r="I378">
        <v>2</v>
      </c>
      <c r="J378">
        <v>28</v>
      </c>
      <c r="K378" t="s">
        <v>132</v>
      </c>
    </row>
    <row r="379" spans="1:11" hidden="1">
      <c r="A379" t="s">
        <v>23</v>
      </c>
      <c r="B379" s="1">
        <v>918058</v>
      </c>
      <c r="C379" t="s">
        <v>389</v>
      </c>
      <c r="D379" t="s">
        <v>109</v>
      </c>
      <c r="E379" s="4" t="s">
        <v>91</v>
      </c>
      <c r="F379" t="s">
        <v>45</v>
      </c>
      <c r="G379" t="s">
        <v>32</v>
      </c>
      <c r="H379" t="s">
        <v>57</v>
      </c>
      <c r="I379">
        <v>1</v>
      </c>
      <c r="J379">
        <v>30</v>
      </c>
      <c r="K379" t="s">
        <v>132</v>
      </c>
    </row>
    <row r="380" spans="1:11" hidden="1">
      <c r="A380" t="s">
        <v>23</v>
      </c>
      <c r="B380" s="1" t="s">
        <v>388</v>
      </c>
      <c r="C380" t="s">
        <v>389</v>
      </c>
      <c r="D380" t="s">
        <v>109</v>
      </c>
      <c r="E380" s="4" t="s">
        <v>13</v>
      </c>
      <c r="F380" t="s">
        <v>42</v>
      </c>
      <c r="G380" t="s">
        <v>32</v>
      </c>
      <c r="H380" t="s">
        <v>16</v>
      </c>
      <c r="I380">
        <v>2</v>
      </c>
      <c r="J380">
        <v>50</v>
      </c>
      <c r="K380" t="s">
        <v>132</v>
      </c>
    </row>
    <row r="381" spans="1:11" hidden="1">
      <c r="A381" t="s">
        <v>23</v>
      </c>
      <c r="B381" s="1" t="s">
        <v>388</v>
      </c>
      <c r="C381" t="s">
        <v>389</v>
      </c>
      <c r="D381" t="s">
        <v>109</v>
      </c>
      <c r="E381" s="4" t="s">
        <v>87</v>
      </c>
      <c r="F381" t="s">
        <v>42</v>
      </c>
      <c r="G381" t="s">
        <v>32</v>
      </c>
      <c r="H381" t="s">
        <v>88</v>
      </c>
      <c r="I381">
        <v>2</v>
      </c>
      <c r="J381">
        <v>47</v>
      </c>
      <c r="K381" t="s">
        <v>132</v>
      </c>
    </row>
    <row r="382" spans="1:11" hidden="1">
      <c r="A382" t="s">
        <v>23</v>
      </c>
      <c r="B382" s="1" t="s">
        <v>390</v>
      </c>
      <c r="C382" t="s">
        <v>391</v>
      </c>
      <c r="D382" t="s">
        <v>109</v>
      </c>
      <c r="E382" s="4" t="s">
        <v>90</v>
      </c>
      <c r="F382" t="s">
        <v>31</v>
      </c>
      <c r="G382" t="s">
        <v>32</v>
      </c>
      <c r="H382" t="s">
        <v>48</v>
      </c>
      <c r="I382">
        <v>2</v>
      </c>
      <c r="J382">
        <v>50</v>
      </c>
      <c r="K382" t="s">
        <v>132</v>
      </c>
    </row>
    <row r="383" spans="1:11" hidden="1">
      <c r="A383" t="s">
        <v>23</v>
      </c>
      <c r="B383" s="1" t="s">
        <v>113</v>
      </c>
      <c r="C383" t="s">
        <v>114</v>
      </c>
      <c r="D383" t="s">
        <v>109</v>
      </c>
      <c r="E383" s="4" t="s">
        <v>90</v>
      </c>
      <c r="F383" t="s">
        <v>31</v>
      </c>
      <c r="G383" t="s">
        <v>32</v>
      </c>
      <c r="H383" t="s">
        <v>48</v>
      </c>
      <c r="I383">
        <v>2</v>
      </c>
      <c r="J383">
        <v>40</v>
      </c>
      <c r="K383" t="s">
        <v>132</v>
      </c>
    </row>
    <row r="384" spans="1:11" hidden="1">
      <c r="A384" t="s">
        <v>23</v>
      </c>
      <c r="B384" s="1" t="s">
        <v>113</v>
      </c>
      <c r="C384" t="s">
        <v>114</v>
      </c>
      <c r="D384" t="s">
        <v>109</v>
      </c>
      <c r="E384" s="4" t="s">
        <v>93</v>
      </c>
      <c r="F384" t="s">
        <v>31</v>
      </c>
      <c r="G384" t="s">
        <v>32</v>
      </c>
      <c r="H384" t="s">
        <v>33</v>
      </c>
      <c r="I384">
        <v>2</v>
      </c>
      <c r="J384">
        <v>36</v>
      </c>
      <c r="K384" t="s">
        <v>132</v>
      </c>
    </row>
    <row r="385" spans="1:11" hidden="1">
      <c r="A385" t="s">
        <v>23</v>
      </c>
      <c r="B385" s="1">
        <v>918067</v>
      </c>
      <c r="C385" t="s">
        <v>114</v>
      </c>
      <c r="D385" t="s">
        <v>109</v>
      </c>
      <c r="E385" s="4" t="s">
        <v>84</v>
      </c>
      <c r="F385" t="s">
        <v>45</v>
      </c>
      <c r="G385" t="s">
        <v>32</v>
      </c>
      <c r="H385" t="s">
        <v>81</v>
      </c>
      <c r="I385">
        <v>2</v>
      </c>
      <c r="J385">
        <v>25</v>
      </c>
      <c r="K385" t="s">
        <v>132</v>
      </c>
    </row>
    <row r="386" spans="1:11" hidden="1">
      <c r="A386" t="s">
        <v>23</v>
      </c>
      <c r="B386" s="1">
        <v>918067</v>
      </c>
      <c r="C386" t="s">
        <v>114</v>
      </c>
      <c r="D386" t="s">
        <v>109</v>
      </c>
      <c r="E386" s="4" t="s">
        <v>91</v>
      </c>
      <c r="F386" t="s">
        <v>45</v>
      </c>
      <c r="G386" t="s">
        <v>32</v>
      </c>
      <c r="H386" t="s">
        <v>57</v>
      </c>
      <c r="I386">
        <v>1</v>
      </c>
      <c r="J386">
        <v>22</v>
      </c>
      <c r="K386" t="s">
        <v>132</v>
      </c>
    </row>
    <row r="387" spans="1:11" hidden="1">
      <c r="A387" t="s">
        <v>23</v>
      </c>
      <c r="B387" s="1" t="s">
        <v>113</v>
      </c>
      <c r="C387" t="s">
        <v>114</v>
      </c>
      <c r="D387" t="s">
        <v>109</v>
      </c>
      <c r="E387" s="4" t="s">
        <v>13</v>
      </c>
      <c r="F387" t="s">
        <v>42</v>
      </c>
      <c r="G387" t="s">
        <v>32</v>
      </c>
      <c r="H387" t="s">
        <v>16</v>
      </c>
      <c r="I387">
        <v>2</v>
      </c>
      <c r="J387">
        <v>23</v>
      </c>
      <c r="K387" t="s">
        <v>132</v>
      </c>
    </row>
    <row r="388" spans="1:11" hidden="1">
      <c r="A388" t="s">
        <v>23</v>
      </c>
      <c r="B388" s="1" t="s">
        <v>115</v>
      </c>
      <c r="C388" t="s">
        <v>116</v>
      </c>
      <c r="D388" t="s">
        <v>109</v>
      </c>
      <c r="E388" s="4" t="s">
        <v>85</v>
      </c>
      <c r="F388" t="s">
        <v>31</v>
      </c>
      <c r="G388" t="s">
        <v>32</v>
      </c>
      <c r="H388" t="s">
        <v>53</v>
      </c>
      <c r="I388">
        <v>3</v>
      </c>
      <c r="J388">
        <v>40</v>
      </c>
      <c r="K388" t="s">
        <v>132</v>
      </c>
    </row>
    <row r="389" spans="1:11" hidden="1">
      <c r="A389" t="s">
        <v>23</v>
      </c>
      <c r="B389" s="1" t="s">
        <v>115</v>
      </c>
      <c r="C389" t="s">
        <v>116</v>
      </c>
      <c r="D389" t="s">
        <v>109</v>
      </c>
      <c r="E389" s="4" t="s">
        <v>90</v>
      </c>
      <c r="F389" t="s">
        <v>31</v>
      </c>
      <c r="G389" t="s">
        <v>32</v>
      </c>
      <c r="H389" t="s">
        <v>48</v>
      </c>
      <c r="I389">
        <v>2</v>
      </c>
      <c r="J389">
        <v>50</v>
      </c>
      <c r="K389" t="s">
        <v>132</v>
      </c>
    </row>
    <row r="390" spans="1:11" hidden="1">
      <c r="A390" t="s">
        <v>23</v>
      </c>
      <c r="B390" s="1" t="s">
        <v>115</v>
      </c>
      <c r="C390" t="s">
        <v>116</v>
      </c>
      <c r="D390" t="s">
        <v>109</v>
      </c>
      <c r="E390" s="4" t="s">
        <v>112</v>
      </c>
      <c r="F390" t="s">
        <v>31</v>
      </c>
      <c r="G390" t="s">
        <v>32</v>
      </c>
      <c r="H390" t="s">
        <v>59</v>
      </c>
      <c r="I390">
        <v>3</v>
      </c>
      <c r="J390">
        <v>56</v>
      </c>
      <c r="K390" t="s">
        <v>132</v>
      </c>
    </row>
    <row r="391" spans="1:11" hidden="1">
      <c r="A391" t="s">
        <v>23</v>
      </c>
      <c r="B391" s="1">
        <v>918069</v>
      </c>
      <c r="C391" t="s">
        <v>116</v>
      </c>
      <c r="D391" t="s">
        <v>109</v>
      </c>
      <c r="E391" s="4" t="s">
        <v>108</v>
      </c>
      <c r="F391" t="s">
        <v>45</v>
      </c>
      <c r="G391" t="s">
        <v>32</v>
      </c>
      <c r="H391" t="s">
        <v>63</v>
      </c>
      <c r="I391">
        <v>3</v>
      </c>
      <c r="J391">
        <v>45</v>
      </c>
      <c r="K391" t="s">
        <v>132</v>
      </c>
    </row>
    <row r="392" spans="1:11" hidden="1">
      <c r="A392" t="s">
        <v>23</v>
      </c>
      <c r="B392" s="1" t="s">
        <v>115</v>
      </c>
      <c r="C392" t="s">
        <v>116</v>
      </c>
      <c r="D392" t="s">
        <v>109</v>
      </c>
      <c r="E392" s="4" t="s">
        <v>13</v>
      </c>
      <c r="F392" t="s">
        <v>42</v>
      </c>
      <c r="G392" t="s">
        <v>32</v>
      </c>
      <c r="H392" t="s">
        <v>16</v>
      </c>
      <c r="I392">
        <v>2</v>
      </c>
      <c r="J392">
        <v>19</v>
      </c>
      <c r="K392" t="s">
        <v>132</v>
      </c>
    </row>
    <row r="393" spans="1:11" hidden="1">
      <c r="A393" t="s">
        <v>24</v>
      </c>
      <c r="B393" s="1">
        <v>918070</v>
      </c>
      <c r="C393" t="s">
        <v>392</v>
      </c>
      <c r="D393" t="s">
        <v>102</v>
      </c>
      <c r="E393" s="4" t="s">
        <v>41</v>
      </c>
      <c r="F393" t="s">
        <v>45</v>
      </c>
      <c r="G393" t="s">
        <v>32</v>
      </c>
      <c r="H393" t="s">
        <v>43</v>
      </c>
      <c r="I393">
        <v>2</v>
      </c>
      <c r="J393">
        <v>41</v>
      </c>
      <c r="K393" t="s">
        <v>132</v>
      </c>
    </row>
    <row r="394" spans="1:11" hidden="1">
      <c r="A394" t="s">
        <v>24</v>
      </c>
      <c r="B394" s="1">
        <v>918070</v>
      </c>
      <c r="C394" t="s">
        <v>392</v>
      </c>
      <c r="D394" t="s">
        <v>102</v>
      </c>
      <c r="E394" s="4" t="s">
        <v>13</v>
      </c>
      <c r="F394" t="s">
        <v>45</v>
      </c>
      <c r="G394" t="s">
        <v>32</v>
      </c>
      <c r="H394" t="s">
        <v>16</v>
      </c>
      <c r="I394">
        <v>3</v>
      </c>
      <c r="J394">
        <v>37</v>
      </c>
      <c r="K394" t="s">
        <v>132</v>
      </c>
    </row>
    <row r="395" spans="1:11" hidden="1">
      <c r="A395" t="s">
        <v>24</v>
      </c>
      <c r="B395" s="1">
        <v>918070</v>
      </c>
      <c r="C395" t="s">
        <v>392</v>
      </c>
      <c r="D395" t="s">
        <v>102</v>
      </c>
      <c r="E395" s="4" t="s">
        <v>108</v>
      </c>
      <c r="F395" t="s">
        <v>45</v>
      </c>
      <c r="G395" t="s">
        <v>32</v>
      </c>
      <c r="H395" t="s">
        <v>63</v>
      </c>
      <c r="I395">
        <v>3</v>
      </c>
      <c r="J395">
        <v>56</v>
      </c>
      <c r="K395" t="s">
        <v>132</v>
      </c>
    </row>
    <row r="396" spans="1:11" hidden="1">
      <c r="A396" t="s">
        <v>24</v>
      </c>
      <c r="B396" s="1" t="s">
        <v>393</v>
      </c>
      <c r="C396" t="s">
        <v>392</v>
      </c>
      <c r="D396" t="s">
        <v>102</v>
      </c>
      <c r="E396" s="4" t="s">
        <v>41</v>
      </c>
      <c r="F396" t="s">
        <v>42</v>
      </c>
      <c r="G396" t="s">
        <v>32</v>
      </c>
      <c r="H396" t="s">
        <v>43</v>
      </c>
      <c r="I396">
        <v>2</v>
      </c>
      <c r="J396">
        <v>52</v>
      </c>
      <c r="K396" t="s">
        <v>132</v>
      </c>
    </row>
    <row r="397" spans="1:11" hidden="1">
      <c r="A397" t="s">
        <v>21</v>
      </c>
      <c r="B397" s="1" t="s">
        <v>394</v>
      </c>
      <c r="C397" t="s">
        <v>119</v>
      </c>
      <c r="D397" t="s">
        <v>120</v>
      </c>
      <c r="E397" s="4" t="s">
        <v>41</v>
      </c>
      <c r="F397" t="s">
        <v>42</v>
      </c>
      <c r="G397" t="s">
        <v>32</v>
      </c>
      <c r="H397" t="s">
        <v>43</v>
      </c>
      <c r="I397">
        <v>2</v>
      </c>
      <c r="J397">
        <v>52</v>
      </c>
      <c r="K397" t="s">
        <v>132</v>
      </c>
    </row>
    <row r="398" spans="1:11" hidden="1">
      <c r="A398" t="s">
        <v>21</v>
      </c>
      <c r="B398" s="1">
        <v>919015</v>
      </c>
      <c r="C398" t="s">
        <v>395</v>
      </c>
      <c r="D398" t="s">
        <v>120</v>
      </c>
      <c r="E398" s="4" t="s">
        <v>121</v>
      </c>
      <c r="F398" t="s">
        <v>45</v>
      </c>
      <c r="G398" t="s">
        <v>32</v>
      </c>
      <c r="H398" t="s">
        <v>75</v>
      </c>
      <c r="I398">
        <v>2</v>
      </c>
      <c r="J398">
        <v>16</v>
      </c>
      <c r="K398" t="s">
        <v>132</v>
      </c>
    </row>
    <row r="399" spans="1:11" hidden="1">
      <c r="A399" t="s">
        <v>21</v>
      </c>
      <c r="B399" s="1" t="s">
        <v>396</v>
      </c>
      <c r="C399" t="s">
        <v>397</v>
      </c>
      <c r="D399" t="s">
        <v>120</v>
      </c>
      <c r="E399" s="4" t="s">
        <v>13</v>
      </c>
      <c r="F399" t="s">
        <v>42</v>
      </c>
      <c r="G399" t="s">
        <v>32</v>
      </c>
      <c r="H399" t="s">
        <v>16</v>
      </c>
      <c r="I399">
        <v>2</v>
      </c>
      <c r="J399">
        <v>45</v>
      </c>
      <c r="K399" t="s">
        <v>132</v>
      </c>
    </row>
    <row r="400" spans="1:11" hidden="1">
      <c r="A400" t="s">
        <v>21</v>
      </c>
      <c r="B400" s="1">
        <v>919021</v>
      </c>
      <c r="C400" t="s">
        <v>398</v>
      </c>
      <c r="D400" t="s">
        <v>120</v>
      </c>
      <c r="E400" s="4" t="s">
        <v>85</v>
      </c>
      <c r="F400" t="s">
        <v>45</v>
      </c>
      <c r="G400" t="s">
        <v>32</v>
      </c>
      <c r="H400" t="s">
        <v>53</v>
      </c>
      <c r="I400">
        <v>3</v>
      </c>
      <c r="J400">
        <v>53</v>
      </c>
      <c r="K400" t="s">
        <v>132</v>
      </c>
    </row>
    <row r="401" spans="1:11" hidden="1">
      <c r="A401" t="s">
        <v>21</v>
      </c>
      <c r="B401" s="1">
        <v>919021</v>
      </c>
      <c r="C401" t="s">
        <v>398</v>
      </c>
      <c r="D401" t="s">
        <v>120</v>
      </c>
      <c r="E401" s="4" t="s">
        <v>44</v>
      </c>
      <c r="F401" t="s">
        <v>45</v>
      </c>
      <c r="G401" t="s">
        <v>32</v>
      </c>
      <c r="H401" t="s">
        <v>46</v>
      </c>
      <c r="I401">
        <v>2</v>
      </c>
      <c r="J401">
        <v>46</v>
      </c>
      <c r="K401" t="s">
        <v>132</v>
      </c>
    </row>
    <row r="402" spans="1:11" hidden="1">
      <c r="A402" t="s">
        <v>21</v>
      </c>
      <c r="B402" s="1" t="s">
        <v>399</v>
      </c>
      <c r="C402" t="s">
        <v>398</v>
      </c>
      <c r="D402" t="s">
        <v>120</v>
      </c>
      <c r="E402" s="4" t="s">
        <v>85</v>
      </c>
      <c r="F402" t="s">
        <v>42</v>
      </c>
      <c r="G402" t="s">
        <v>32</v>
      </c>
      <c r="H402" t="s">
        <v>53</v>
      </c>
      <c r="I402">
        <v>3</v>
      </c>
      <c r="J402">
        <v>52</v>
      </c>
      <c r="K402" t="s">
        <v>132</v>
      </c>
    </row>
    <row r="403" spans="1:11" hidden="1">
      <c r="A403" t="s">
        <v>21</v>
      </c>
      <c r="B403" s="1" t="s">
        <v>399</v>
      </c>
      <c r="C403" t="s">
        <v>398</v>
      </c>
      <c r="D403" t="s">
        <v>120</v>
      </c>
      <c r="E403" s="4" t="s">
        <v>41</v>
      </c>
      <c r="F403" t="s">
        <v>42</v>
      </c>
      <c r="G403" t="s">
        <v>32</v>
      </c>
      <c r="H403" t="s">
        <v>43</v>
      </c>
      <c r="I403">
        <v>2</v>
      </c>
      <c r="J403">
        <v>51</v>
      </c>
      <c r="K403" t="s">
        <v>132</v>
      </c>
    </row>
    <row r="404" spans="1:11" hidden="1">
      <c r="A404" t="s">
        <v>21</v>
      </c>
      <c r="B404" s="1" t="s">
        <v>400</v>
      </c>
      <c r="C404" t="s">
        <v>122</v>
      </c>
      <c r="D404" t="s">
        <v>120</v>
      </c>
      <c r="E404" s="4" t="s">
        <v>41</v>
      </c>
      <c r="F404" t="s">
        <v>42</v>
      </c>
      <c r="G404" t="s">
        <v>32</v>
      </c>
      <c r="H404" t="s">
        <v>43</v>
      </c>
      <c r="I404">
        <v>2</v>
      </c>
      <c r="J404">
        <v>28</v>
      </c>
      <c r="K404" t="s">
        <v>132</v>
      </c>
    </row>
    <row r="405" spans="1:11" hidden="1">
      <c r="A405" t="s">
        <v>21</v>
      </c>
      <c r="B405" s="1" t="s">
        <v>400</v>
      </c>
      <c r="C405" t="s">
        <v>122</v>
      </c>
      <c r="D405" t="s">
        <v>120</v>
      </c>
      <c r="E405" s="4" t="s">
        <v>13</v>
      </c>
      <c r="F405" t="s">
        <v>42</v>
      </c>
      <c r="G405" t="s">
        <v>32</v>
      </c>
      <c r="H405" t="s">
        <v>16</v>
      </c>
      <c r="I405">
        <v>2</v>
      </c>
      <c r="J405">
        <v>26</v>
      </c>
      <c r="K405" t="s">
        <v>132</v>
      </c>
    </row>
    <row r="406" spans="1:11" hidden="1">
      <c r="A406" t="s">
        <v>21</v>
      </c>
      <c r="B406" s="1" t="s">
        <v>400</v>
      </c>
      <c r="C406" t="s">
        <v>122</v>
      </c>
      <c r="D406" t="s">
        <v>120</v>
      </c>
      <c r="E406" s="4" t="s">
        <v>91</v>
      </c>
      <c r="F406" t="s">
        <v>42</v>
      </c>
      <c r="G406" t="s">
        <v>32</v>
      </c>
      <c r="H406" t="s">
        <v>57</v>
      </c>
      <c r="I406">
        <v>2</v>
      </c>
      <c r="J406">
        <v>44</v>
      </c>
      <c r="K406" t="s">
        <v>132</v>
      </c>
    </row>
    <row r="407" spans="1:11" hidden="1">
      <c r="A407" t="s">
        <v>21</v>
      </c>
      <c r="B407" s="1" t="s">
        <v>400</v>
      </c>
      <c r="C407" t="s">
        <v>122</v>
      </c>
      <c r="D407" t="s">
        <v>120</v>
      </c>
      <c r="E407" s="4" t="s">
        <v>401</v>
      </c>
      <c r="F407" t="s">
        <v>42</v>
      </c>
      <c r="G407" t="s">
        <v>32</v>
      </c>
      <c r="H407" t="s">
        <v>186</v>
      </c>
      <c r="I407">
        <v>3</v>
      </c>
      <c r="J407">
        <v>57</v>
      </c>
      <c r="K407" t="s">
        <v>132</v>
      </c>
    </row>
    <row r="408" spans="1:11" hidden="1">
      <c r="A408" t="s">
        <v>21</v>
      </c>
      <c r="B408" s="1" t="s">
        <v>402</v>
      </c>
      <c r="C408" t="s">
        <v>403</v>
      </c>
      <c r="D408" t="s">
        <v>120</v>
      </c>
      <c r="E408" s="4" t="s">
        <v>404</v>
      </c>
      <c r="F408" t="s">
        <v>31</v>
      </c>
      <c r="G408" t="s">
        <v>32</v>
      </c>
      <c r="H408" t="s">
        <v>156</v>
      </c>
      <c r="I408">
        <v>2</v>
      </c>
      <c r="J408">
        <v>0</v>
      </c>
      <c r="K408" t="s">
        <v>132</v>
      </c>
    </row>
    <row r="409" spans="1:11" hidden="1">
      <c r="A409" t="s">
        <v>21</v>
      </c>
      <c r="B409" s="1" t="s">
        <v>405</v>
      </c>
      <c r="C409" t="s">
        <v>406</v>
      </c>
      <c r="D409" t="s">
        <v>120</v>
      </c>
      <c r="E409" s="4" t="s">
        <v>125</v>
      </c>
      <c r="F409" t="s">
        <v>31</v>
      </c>
      <c r="G409" t="s">
        <v>32</v>
      </c>
      <c r="H409" t="s">
        <v>34</v>
      </c>
      <c r="I409">
        <v>2</v>
      </c>
      <c r="J409">
        <v>0</v>
      </c>
      <c r="K409" t="s">
        <v>132</v>
      </c>
    </row>
    <row r="410" spans="1:11" hidden="1">
      <c r="A410" t="s">
        <v>21</v>
      </c>
      <c r="B410" s="1" t="s">
        <v>405</v>
      </c>
      <c r="C410" t="s">
        <v>406</v>
      </c>
      <c r="D410" t="s">
        <v>120</v>
      </c>
      <c r="E410" s="4" t="s">
        <v>407</v>
      </c>
      <c r="F410" t="s">
        <v>31</v>
      </c>
      <c r="G410" t="s">
        <v>32</v>
      </c>
      <c r="H410" t="s">
        <v>158</v>
      </c>
      <c r="I410">
        <v>2</v>
      </c>
      <c r="J410">
        <v>0</v>
      </c>
      <c r="K410" t="s">
        <v>132</v>
      </c>
    </row>
    <row r="411" spans="1:11" hidden="1">
      <c r="A411" t="s">
        <v>21</v>
      </c>
      <c r="B411" s="1">
        <v>919031</v>
      </c>
      <c r="C411" t="s">
        <v>406</v>
      </c>
      <c r="D411" t="s">
        <v>120</v>
      </c>
      <c r="E411" s="4" t="s">
        <v>85</v>
      </c>
      <c r="F411" t="s">
        <v>45</v>
      </c>
      <c r="G411" t="s">
        <v>32</v>
      </c>
      <c r="H411" t="s">
        <v>53</v>
      </c>
      <c r="I411">
        <v>3</v>
      </c>
      <c r="J411">
        <v>40</v>
      </c>
      <c r="K411" t="s">
        <v>132</v>
      </c>
    </row>
    <row r="412" spans="1:11" hidden="1">
      <c r="A412" t="s">
        <v>21</v>
      </c>
      <c r="B412" s="1" t="s">
        <v>123</v>
      </c>
      <c r="C412" t="s">
        <v>124</v>
      </c>
      <c r="D412" t="s">
        <v>120</v>
      </c>
      <c r="E412" s="4" t="s">
        <v>117</v>
      </c>
      <c r="F412" t="s">
        <v>31</v>
      </c>
      <c r="G412" t="s">
        <v>32</v>
      </c>
      <c r="H412" t="s">
        <v>47</v>
      </c>
      <c r="I412">
        <v>2</v>
      </c>
      <c r="J412">
        <v>0</v>
      </c>
      <c r="K412" t="s">
        <v>132</v>
      </c>
    </row>
    <row r="413" spans="1:11" hidden="1">
      <c r="A413" t="s">
        <v>21</v>
      </c>
      <c r="B413" s="1" t="s">
        <v>123</v>
      </c>
      <c r="C413" t="s">
        <v>124</v>
      </c>
      <c r="D413" t="s">
        <v>120</v>
      </c>
      <c r="E413" s="4" t="s">
        <v>408</v>
      </c>
      <c r="F413" t="s">
        <v>31</v>
      </c>
      <c r="G413" t="s">
        <v>32</v>
      </c>
      <c r="H413" t="s">
        <v>157</v>
      </c>
      <c r="I413">
        <v>2</v>
      </c>
      <c r="J413">
        <v>0</v>
      </c>
      <c r="K413" t="s">
        <v>132</v>
      </c>
    </row>
    <row r="414" spans="1:11" hidden="1">
      <c r="A414" t="s">
        <v>21</v>
      </c>
      <c r="B414" s="1" t="s">
        <v>123</v>
      </c>
      <c r="C414" t="s">
        <v>124</v>
      </c>
      <c r="D414" t="s">
        <v>120</v>
      </c>
      <c r="E414" s="4" t="s">
        <v>407</v>
      </c>
      <c r="F414" t="s">
        <v>31</v>
      </c>
      <c r="G414" t="s">
        <v>32</v>
      </c>
      <c r="H414" t="s">
        <v>158</v>
      </c>
      <c r="I414">
        <v>2</v>
      </c>
      <c r="J414">
        <v>0</v>
      </c>
      <c r="K414" t="s">
        <v>132</v>
      </c>
    </row>
    <row r="415" spans="1:11" hidden="1">
      <c r="A415" t="s">
        <v>21</v>
      </c>
      <c r="B415" s="1" t="s">
        <v>126</v>
      </c>
      <c r="C415" t="s">
        <v>127</v>
      </c>
      <c r="D415" t="s">
        <v>120</v>
      </c>
      <c r="E415" s="4" t="s">
        <v>408</v>
      </c>
      <c r="F415" t="s">
        <v>31</v>
      </c>
      <c r="G415" t="s">
        <v>32</v>
      </c>
      <c r="H415" t="s">
        <v>157</v>
      </c>
      <c r="I415">
        <v>2</v>
      </c>
      <c r="J415">
        <v>0</v>
      </c>
      <c r="K415" t="s">
        <v>132</v>
      </c>
    </row>
    <row r="416" spans="1:11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</sheetData>
  <autoFilter ref="A1:K613">
    <filterColumn colId="7">
      <filters>
        <filter val="化學"/>
      </filters>
    </filterColumn>
  </autoFilter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5"/>
  <sheetViews>
    <sheetView tabSelected="1" topLeftCell="B1" zoomScale="110" zoomScaleNormal="110" workbookViewId="0">
      <selection activeCell="Q14" sqref="Q14"/>
    </sheetView>
  </sheetViews>
  <sheetFormatPr defaultRowHeight="15.75"/>
  <cols>
    <col min="1" max="1" width="31.5" style="6" hidden="1" customWidth="1"/>
    <col min="2" max="2" width="9" style="5"/>
    <col min="3" max="3" width="23" style="5" bestFit="1" customWidth="1"/>
    <col min="4" max="6" width="9" style="5"/>
    <col min="7" max="7" width="30.5" style="5" bestFit="1" customWidth="1"/>
    <col min="8" max="8" width="9" style="5"/>
    <col min="9" max="9" width="13.75" style="85" bestFit="1" customWidth="1"/>
    <col min="10" max="10" width="46.875" style="5" customWidth="1"/>
    <col min="11" max="12" width="9" style="5"/>
    <col min="13" max="13" width="31.5" style="5" hidden="1" customWidth="1"/>
    <col min="14" max="38" width="9" style="5"/>
    <col min="39" max="39" width="11.25" style="5" customWidth="1"/>
    <col min="40" max="41" width="8.125" style="5" customWidth="1"/>
    <col min="42" max="43" width="17.125" style="5" customWidth="1"/>
    <col min="44" max="44" width="6" style="5" customWidth="1"/>
    <col min="45" max="51" width="8.125" style="5" customWidth="1"/>
    <col min="52" max="52" width="11.625" style="5" bestFit="1" customWidth="1"/>
    <col min="53" max="53" width="6.25" style="5" customWidth="1"/>
    <col min="54" max="16384" width="9" style="5"/>
  </cols>
  <sheetData>
    <row r="1" spans="1:39" ht="16.5" thickBot="1">
      <c r="B1" s="5" t="s">
        <v>635</v>
      </c>
      <c r="C1" s="5" t="s">
        <v>7</v>
      </c>
      <c r="D1" s="5" t="s">
        <v>5</v>
      </c>
      <c r="E1" s="5" t="s">
        <v>6</v>
      </c>
      <c r="F1" s="5" t="s">
        <v>8</v>
      </c>
      <c r="H1" s="5" t="s">
        <v>647</v>
      </c>
      <c r="I1" s="6" t="s">
        <v>648</v>
      </c>
      <c r="J1" s="5" t="s">
        <v>751</v>
      </c>
      <c r="AM1" s="6"/>
    </row>
    <row r="2" spans="1:39" ht="30" thickTop="1">
      <c r="A2" s="11" t="s">
        <v>414</v>
      </c>
      <c r="B2" s="8" t="s">
        <v>495</v>
      </c>
      <c r="C2" s="8" t="s">
        <v>53</v>
      </c>
      <c r="D2" s="8" t="s">
        <v>31</v>
      </c>
      <c r="E2" s="8" t="s">
        <v>32</v>
      </c>
      <c r="F2" s="8">
        <v>3</v>
      </c>
      <c r="G2" s="8" t="s">
        <v>414</v>
      </c>
      <c r="H2" s="8">
        <f>COUNTIF(學生名單!I:I,G2)</f>
        <v>20</v>
      </c>
      <c r="I2" s="82" t="s">
        <v>649</v>
      </c>
      <c r="J2" s="71" t="s">
        <v>739</v>
      </c>
      <c r="M2" s="5" t="str">
        <f t="shared" ref="M2:M4" si="0">C2&amp;D2&amp;E2&amp;F2</f>
        <v>國語文一上必3</v>
      </c>
    </row>
    <row r="3" spans="1:39">
      <c r="A3" s="12" t="s">
        <v>430</v>
      </c>
      <c r="B3" s="9" t="s">
        <v>495</v>
      </c>
      <c r="C3" s="9" t="s">
        <v>53</v>
      </c>
      <c r="D3" s="9" t="s">
        <v>45</v>
      </c>
      <c r="E3" s="9" t="s">
        <v>32</v>
      </c>
      <c r="F3" s="9">
        <v>3</v>
      </c>
      <c r="G3" s="9" t="s">
        <v>430</v>
      </c>
      <c r="H3" s="9">
        <f>COUNTIF(學生名單!I:I,G3)</f>
        <v>4</v>
      </c>
      <c r="I3" s="83" t="s">
        <v>651</v>
      </c>
      <c r="J3" s="58" t="s">
        <v>723</v>
      </c>
      <c r="M3" s="5" t="str">
        <f>C3&amp;D3&amp;E3&amp;F3</f>
        <v>國語文一下必3</v>
      </c>
    </row>
    <row r="4" spans="1:39">
      <c r="A4" s="12" t="s">
        <v>446</v>
      </c>
      <c r="B4" s="9" t="s">
        <v>495</v>
      </c>
      <c r="C4" s="9" t="s">
        <v>53</v>
      </c>
      <c r="D4" s="9" t="s">
        <v>42</v>
      </c>
      <c r="E4" s="9" t="s">
        <v>32</v>
      </c>
      <c r="F4" s="9">
        <v>3</v>
      </c>
      <c r="G4" s="9" t="s">
        <v>446</v>
      </c>
      <c r="H4" s="9">
        <f>COUNTIF(學生名單!I:I,G4)</f>
        <v>11</v>
      </c>
      <c r="I4" s="83" t="s">
        <v>651</v>
      </c>
      <c r="J4" s="58" t="s">
        <v>723</v>
      </c>
      <c r="M4" s="5" t="str">
        <f t="shared" si="0"/>
        <v>國語文二上必3</v>
      </c>
    </row>
    <row r="5" spans="1:39">
      <c r="A5" s="12" t="s">
        <v>443</v>
      </c>
      <c r="B5" s="9" t="s">
        <v>495</v>
      </c>
      <c r="C5" s="9" t="s">
        <v>53</v>
      </c>
      <c r="D5" s="9" t="s">
        <v>14</v>
      </c>
      <c r="E5" s="9" t="s">
        <v>32</v>
      </c>
      <c r="F5" s="9">
        <v>3</v>
      </c>
      <c r="G5" s="9" t="s">
        <v>443</v>
      </c>
      <c r="H5" s="9">
        <f>COUNTIF(學生名單!I:I,G5)</f>
        <v>6</v>
      </c>
      <c r="I5" s="83" t="s">
        <v>650</v>
      </c>
      <c r="J5" s="58" t="s">
        <v>724</v>
      </c>
      <c r="M5" s="5" t="str">
        <f t="shared" ref="M5:M19" si="1">C5&amp;D5&amp;E5&amp;F5</f>
        <v>國語文二下必3</v>
      </c>
    </row>
    <row r="6" spans="1:39" ht="16.5" thickBot="1">
      <c r="A6" s="12" t="s">
        <v>436</v>
      </c>
      <c r="B6" s="9" t="s">
        <v>495</v>
      </c>
      <c r="C6" s="9" t="s">
        <v>53</v>
      </c>
      <c r="D6" s="9" t="s">
        <v>213</v>
      </c>
      <c r="E6" s="9" t="s">
        <v>32</v>
      </c>
      <c r="F6" s="9">
        <v>2</v>
      </c>
      <c r="G6" s="9" t="s">
        <v>436</v>
      </c>
      <c r="H6" s="10">
        <f>COUNTIF(學生名單!I:I,G6)</f>
        <v>8</v>
      </c>
      <c r="I6" s="83" t="s">
        <v>650</v>
      </c>
      <c r="J6" s="58" t="s">
        <v>724</v>
      </c>
      <c r="M6" s="5" t="str">
        <f t="shared" si="1"/>
        <v>國語文三上必2</v>
      </c>
    </row>
    <row r="7" spans="1:39" ht="27.75" thickTop="1">
      <c r="A7" s="11" t="s">
        <v>418</v>
      </c>
      <c r="B7" s="8" t="s">
        <v>642</v>
      </c>
      <c r="C7" s="8" t="s">
        <v>43</v>
      </c>
      <c r="D7" s="8" t="s">
        <v>31</v>
      </c>
      <c r="E7" s="8" t="s">
        <v>32</v>
      </c>
      <c r="F7" s="8">
        <v>2</v>
      </c>
      <c r="G7" s="8" t="s">
        <v>418</v>
      </c>
      <c r="H7" s="9">
        <f>COUNTIF(學生名單!I:I,G7)</f>
        <v>5</v>
      </c>
      <c r="I7" s="82" t="s">
        <v>652</v>
      </c>
      <c r="J7" s="59" t="s">
        <v>719</v>
      </c>
      <c r="M7" s="5" t="str">
        <f t="shared" si="1"/>
        <v>英語文一上必2</v>
      </c>
    </row>
    <row r="8" spans="1:39" ht="27">
      <c r="A8" s="12" t="s">
        <v>438</v>
      </c>
      <c r="B8" s="9" t="s">
        <v>642</v>
      </c>
      <c r="C8" s="9" t="s">
        <v>43</v>
      </c>
      <c r="D8" s="9" t="s">
        <v>45</v>
      </c>
      <c r="E8" s="9" t="s">
        <v>32</v>
      </c>
      <c r="F8" s="9">
        <v>2</v>
      </c>
      <c r="G8" s="9" t="s">
        <v>438</v>
      </c>
      <c r="H8" s="9">
        <f>COUNTIF(學生名單!I:I,G8)</f>
        <v>5</v>
      </c>
      <c r="I8" s="83" t="s">
        <v>652</v>
      </c>
      <c r="J8" s="60" t="s">
        <v>720</v>
      </c>
      <c r="M8" s="5" t="str">
        <f t="shared" si="1"/>
        <v>英語文一下必2</v>
      </c>
    </row>
    <row r="9" spans="1:39">
      <c r="A9" s="12" t="s">
        <v>456</v>
      </c>
      <c r="B9" s="9" t="s">
        <v>642</v>
      </c>
      <c r="C9" s="9" t="s">
        <v>43</v>
      </c>
      <c r="D9" s="9" t="s">
        <v>42</v>
      </c>
      <c r="E9" s="9" t="s">
        <v>32</v>
      </c>
      <c r="F9" s="9">
        <v>2</v>
      </c>
      <c r="G9" s="9" t="s">
        <v>456</v>
      </c>
      <c r="H9" s="9">
        <f>COUNTIF(學生名單!I:I,G9)</f>
        <v>11</v>
      </c>
      <c r="I9" s="83" t="s">
        <v>653</v>
      </c>
      <c r="J9" s="58" t="s">
        <v>744</v>
      </c>
      <c r="M9" s="5" t="str">
        <f t="shared" si="1"/>
        <v>英語文二上必2</v>
      </c>
    </row>
    <row r="10" spans="1:39">
      <c r="A10" s="12" t="s">
        <v>448</v>
      </c>
      <c r="B10" s="9" t="s">
        <v>642</v>
      </c>
      <c r="C10" s="9" t="s">
        <v>43</v>
      </c>
      <c r="D10" s="9" t="s">
        <v>14</v>
      </c>
      <c r="E10" s="9" t="s">
        <v>32</v>
      </c>
      <c r="F10" s="9">
        <v>2</v>
      </c>
      <c r="G10" s="9" t="s">
        <v>448</v>
      </c>
      <c r="H10" s="9">
        <f>COUNTIF(學生名單!I:I,G10)</f>
        <v>6</v>
      </c>
      <c r="I10" s="83" t="s">
        <v>653</v>
      </c>
      <c r="J10" s="58" t="s">
        <v>744</v>
      </c>
      <c r="M10" s="5" t="str">
        <f t="shared" si="1"/>
        <v>英語文二下必2</v>
      </c>
    </row>
    <row r="11" spans="1:39" ht="27.75" thickBot="1">
      <c r="A11" s="12" t="s">
        <v>440</v>
      </c>
      <c r="B11" s="9" t="s">
        <v>642</v>
      </c>
      <c r="C11" s="9" t="s">
        <v>43</v>
      </c>
      <c r="D11" s="9" t="s">
        <v>213</v>
      </c>
      <c r="E11" s="9" t="s">
        <v>32</v>
      </c>
      <c r="F11" s="9">
        <v>2</v>
      </c>
      <c r="G11" s="9" t="s">
        <v>440</v>
      </c>
      <c r="H11" s="10">
        <f>COUNTIF(學生名單!I:I,G11)</f>
        <v>12</v>
      </c>
      <c r="I11" s="83" t="s">
        <v>654</v>
      </c>
      <c r="J11" s="61" t="s">
        <v>721</v>
      </c>
      <c r="M11" s="5" t="str">
        <f t="shared" si="1"/>
        <v>英語文三上必2</v>
      </c>
    </row>
    <row r="12" spans="1:39" ht="30" thickTop="1">
      <c r="A12" s="11" t="s">
        <v>415</v>
      </c>
      <c r="B12" s="8" t="s">
        <v>496</v>
      </c>
      <c r="C12" s="8" t="s">
        <v>16</v>
      </c>
      <c r="D12" s="8" t="s">
        <v>31</v>
      </c>
      <c r="E12" s="8" t="s">
        <v>32</v>
      </c>
      <c r="F12" s="8">
        <v>4</v>
      </c>
      <c r="G12" s="8" t="s">
        <v>415</v>
      </c>
      <c r="H12" s="9">
        <f>COUNTIF(學生名單!I:I,G12)</f>
        <v>16</v>
      </c>
      <c r="I12" s="82" t="s">
        <v>656</v>
      </c>
      <c r="J12" s="71" t="s">
        <v>745</v>
      </c>
      <c r="M12" s="5" t="str">
        <f t="shared" si="1"/>
        <v>數學一上必4</v>
      </c>
    </row>
    <row r="13" spans="1:39">
      <c r="A13" s="12" t="s">
        <v>439</v>
      </c>
      <c r="B13" s="9" t="s">
        <v>496</v>
      </c>
      <c r="C13" s="9" t="s">
        <v>16</v>
      </c>
      <c r="D13" s="9" t="s">
        <v>45</v>
      </c>
      <c r="E13" s="9" t="s">
        <v>32</v>
      </c>
      <c r="F13" s="9">
        <v>4</v>
      </c>
      <c r="G13" s="9" t="s">
        <v>439</v>
      </c>
      <c r="H13" s="9">
        <f>COUNTIF(學生名單!I:I,G13)</f>
        <v>4</v>
      </c>
      <c r="I13" s="83" t="s">
        <v>655</v>
      </c>
      <c r="J13" s="14" t="s">
        <v>717</v>
      </c>
      <c r="M13" s="5" t="str">
        <f t="shared" si="1"/>
        <v>數學一下必4</v>
      </c>
    </row>
    <row r="14" spans="1:39">
      <c r="A14" s="12" t="s">
        <v>434</v>
      </c>
      <c r="B14" s="9" t="s">
        <v>496</v>
      </c>
      <c r="C14" s="9" t="s">
        <v>16</v>
      </c>
      <c r="D14" s="9" t="s">
        <v>42</v>
      </c>
      <c r="E14" s="9" t="s">
        <v>32</v>
      </c>
      <c r="F14" s="9">
        <v>4</v>
      </c>
      <c r="G14" s="9" t="s">
        <v>434</v>
      </c>
      <c r="H14" s="9">
        <f>COUNTIF(學生名單!I:I,G14)</f>
        <v>7</v>
      </c>
      <c r="I14" s="83" t="s">
        <v>655</v>
      </c>
      <c r="J14" s="14" t="s">
        <v>717</v>
      </c>
      <c r="M14" s="5" t="str">
        <f t="shared" si="1"/>
        <v>數學二上必4</v>
      </c>
    </row>
    <row r="15" spans="1:39">
      <c r="A15" s="12" t="s">
        <v>435</v>
      </c>
      <c r="B15" s="9" t="s">
        <v>496</v>
      </c>
      <c r="C15" s="9" t="s">
        <v>16</v>
      </c>
      <c r="D15" s="9" t="s">
        <v>14</v>
      </c>
      <c r="E15" s="9" t="s">
        <v>32</v>
      </c>
      <c r="F15" s="9">
        <v>4</v>
      </c>
      <c r="G15" s="9" t="s">
        <v>435</v>
      </c>
      <c r="H15" s="9">
        <f>COUNTIF(學生名單!I:I,G15)</f>
        <v>3</v>
      </c>
      <c r="I15" s="83" t="s">
        <v>655</v>
      </c>
      <c r="J15" s="14" t="s">
        <v>713</v>
      </c>
      <c r="M15" s="5" t="str">
        <f t="shared" si="1"/>
        <v>數學二下必4</v>
      </c>
    </row>
    <row r="16" spans="1:39">
      <c r="A16" s="12" t="s">
        <v>429</v>
      </c>
      <c r="B16" s="9" t="s">
        <v>496</v>
      </c>
      <c r="C16" s="9" t="s">
        <v>16</v>
      </c>
      <c r="D16" s="9" t="s">
        <v>213</v>
      </c>
      <c r="E16" s="9" t="s">
        <v>15</v>
      </c>
      <c r="F16" s="9">
        <v>4</v>
      </c>
      <c r="G16" s="9" t="s">
        <v>429</v>
      </c>
      <c r="H16" s="9">
        <f>COUNTIF(學生名單!I:I,G16)</f>
        <v>1</v>
      </c>
      <c r="I16" s="83" t="s">
        <v>655</v>
      </c>
      <c r="J16" s="14" t="s">
        <v>717</v>
      </c>
      <c r="M16" s="5" t="str">
        <f t="shared" si="1"/>
        <v>數學三上選4</v>
      </c>
    </row>
    <row r="17" spans="1:13">
      <c r="A17" s="12" t="s">
        <v>449</v>
      </c>
      <c r="B17" s="9" t="s">
        <v>496</v>
      </c>
      <c r="C17" s="9" t="s">
        <v>223</v>
      </c>
      <c r="D17" s="9" t="s">
        <v>213</v>
      </c>
      <c r="E17" s="9" t="s">
        <v>15</v>
      </c>
      <c r="F17" s="9">
        <v>3</v>
      </c>
      <c r="G17" s="9" t="s">
        <v>449</v>
      </c>
      <c r="H17" s="9">
        <f>COUNTIF(學生名單!I:I,G17)</f>
        <v>2</v>
      </c>
      <c r="I17" s="83" t="s">
        <v>658</v>
      </c>
      <c r="J17" s="58" t="s">
        <v>736</v>
      </c>
      <c r="M17" s="5" t="str">
        <f t="shared" si="1"/>
        <v>生活中的數學素養三上選3</v>
      </c>
    </row>
    <row r="18" spans="1:13" ht="29.25">
      <c r="A18" s="12" t="s">
        <v>422</v>
      </c>
      <c r="B18" s="9" t="s">
        <v>499</v>
      </c>
      <c r="C18" s="9" t="s">
        <v>16</v>
      </c>
      <c r="D18" s="9" t="s">
        <v>31</v>
      </c>
      <c r="E18" s="9" t="s">
        <v>32</v>
      </c>
      <c r="F18" s="9">
        <v>3</v>
      </c>
      <c r="G18" s="9" t="s">
        <v>422</v>
      </c>
      <c r="H18" s="9">
        <f>COUNTIF(學生名單!I:I,G18)</f>
        <v>26</v>
      </c>
      <c r="I18" s="83" t="s">
        <v>657</v>
      </c>
      <c r="J18" s="78" t="s">
        <v>754</v>
      </c>
      <c r="M18" s="5" t="str">
        <f t="shared" si="1"/>
        <v>數學一上必3</v>
      </c>
    </row>
    <row r="19" spans="1:13">
      <c r="A19" s="12" t="s">
        <v>466</v>
      </c>
      <c r="B19" s="9" t="s">
        <v>499</v>
      </c>
      <c r="C19" s="9" t="s">
        <v>16</v>
      </c>
      <c r="D19" s="9" t="s">
        <v>45</v>
      </c>
      <c r="E19" s="9" t="s">
        <v>32</v>
      </c>
      <c r="F19" s="9">
        <v>3</v>
      </c>
      <c r="G19" s="9" t="s">
        <v>466</v>
      </c>
      <c r="H19" s="9">
        <f>COUNTIF(學生名單!I:I,G19)</f>
        <v>2</v>
      </c>
      <c r="I19" s="83" t="s">
        <v>658</v>
      </c>
      <c r="J19" s="58" t="s">
        <v>735</v>
      </c>
      <c r="M19" s="5" t="str">
        <f t="shared" si="1"/>
        <v>數學一下必3</v>
      </c>
    </row>
    <row r="20" spans="1:13" ht="16.5" thickBot="1">
      <c r="A20" s="12" t="s">
        <v>482</v>
      </c>
      <c r="B20" s="9" t="s">
        <v>499</v>
      </c>
      <c r="C20" s="9" t="s">
        <v>16</v>
      </c>
      <c r="D20" s="9" t="s">
        <v>42</v>
      </c>
      <c r="E20" s="9" t="s">
        <v>32</v>
      </c>
      <c r="F20" s="9">
        <v>2</v>
      </c>
      <c r="G20" s="9" t="s">
        <v>482</v>
      </c>
      <c r="H20" s="10">
        <f>COUNTIF(學生名單!I:I,G20)</f>
        <v>7</v>
      </c>
      <c r="I20" s="83" t="s">
        <v>658</v>
      </c>
      <c r="J20" s="58" t="s">
        <v>735</v>
      </c>
      <c r="M20" s="5" t="str">
        <f t="shared" ref="M20" si="2">C20&amp;D20&amp;E20&amp;F20</f>
        <v>數學二上必2</v>
      </c>
    </row>
    <row r="21" spans="1:13" ht="16.5" thickTop="1">
      <c r="A21" s="11" t="s">
        <v>411</v>
      </c>
      <c r="B21" s="8" t="s">
        <v>494</v>
      </c>
      <c r="C21" s="8" t="s">
        <v>644</v>
      </c>
      <c r="D21" s="8" t="s">
        <v>31</v>
      </c>
      <c r="E21" s="8" t="s">
        <v>32</v>
      </c>
      <c r="F21" s="8">
        <v>2</v>
      </c>
      <c r="G21" s="8" t="s">
        <v>411</v>
      </c>
      <c r="H21" s="9">
        <f>COUNTIF(學生名單!I:I,G21)</f>
        <v>3</v>
      </c>
      <c r="I21" s="82" t="s">
        <v>660</v>
      </c>
      <c r="J21" s="57" t="s">
        <v>729</v>
      </c>
      <c r="M21" s="5" t="str">
        <f>C21&amp;D21&amp;E21&amp;F21</f>
        <v>資訊科技一上必2</v>
      </c>
    </row>
    <row r="22" spans="1:13">
      <c r="A22" s="12" t="s">
        <v>458</v>
      </c>
      <c r="B22" s="9" t="s">
        <v>494</v>
      </c>
      <c r="C22" s="9" t="s">
        <v>51</v>
      </c>
      <c r="D22" s="9" t="s">
        <v>45</v>
      </c>
      <c r="E22" s="9" t="s">
        <v>32</v>
      </c>
      <c r="F22" s="9">
        <v>2</v>
      </c>
      <c r="G22" s="9" t="s">
        <v>458</v>
      </c>
      <c r="H22" s="9">
        <f>COUNTIF(學生名單!I:I,G22)</f>
        <v>3</v>
      </c>
      <c r="I22" s="83" t="s">
        <v>665</v>
      </c>
      <c r="J22" s="58" t="s">
        <v>731</v>
      </c>
      <c r="M22" s="5" t="str">
        <f t="shared" ref="M22" si="3">C22&amp;D22&amp;E22&amp;F22</f>
        <v>資訊科技一下必2</v>
      </c>
    </row>
    <row r="23" spans="1:13">
      <c r="A23" s="12" t="s">
        <v>420</v>
      </c>
      <c r="B23" s="9" t="s">
        <v>494</v>
      </c>
      <c r="C23" s="9" t="s">
        <v>645</v>
      </c>
      <c r="D23" s="9" t="s">
        <v>31</v>
      </c>
      <c r="E23" s="9" t="s">
        <v>32</v>
      </c>
      <c r="F23" s="9">
        <v>3</v>
      </c>
      <c r="G23" s="9" t="s">
        <v>420</v>
      </c>
      <c r="H23" s="9">
        <f>COUNTIF(學生名單!I:I,G23)</f>
        <v>7</v>
      </c>
      <c r="I23" s="83" t="s">
        <v>661</v>
      </c>
      <c r="J23" s="58" t="s">
        <v>731</v>
      </c>
      <c r="M23" s="5" t="str">
        <f t="shared" ref="M23:M47" si="4">C23&amp;D23&amp;E23&amp;F23</f>
        <v>程式設計實習一上必3</v>
      </c>
    </row>
    <row r="24" spans="1:13">
      <c r="A24" s="12" t="s">
        <v>421</v>
      </c>
      <c r="B24" s="9" t="s">
        <v>494</v>
      </c>
      <c r="C24" s="9" t="s">
        <v>73</v>
      </c>
      <c r="D24" s="9" t="s">
        <v>31</v>
      </c>
      <c r="E24" s="9" t="s">
        <v>32</v>
      </c>
      <c r="F24" s="9">
        <v>3</v>
      </c>
      <c r="G24" s="9" t="s">
        <v>421</v>
      </c>
      <c r="H24" s="9">
        <f>COUNTIF(學生名單!I:I,G24)</f>
        <v>2</v>
      </c>
      <c r="I24" s="83" t="s">
        <v>660</v>
      </c>
      <c r="J24" s="58" t="s">
        <v>729</v>
      </c>
      <c r="M24" s="5" t="str">
        <f t="shared" si="4"/>
        <v>基本電學一上必3</v>
      </c>
    </row>
    <row r="25" spans="1:13">
      <c r="A25" s="12" t="s">
        <v>450</v>
      </c>
      <c r="B25" s="9" t="s">
        <v>494</v>
      </c>
      <c r="C25" s="9" t="s">
        <v>224</v>
      </c>
      <c r="D25" s="9" t="s">
        <v>213</v>
      </c>
      <c r="E25" s="9" t="s">
        <v>15</v>
      </c>
      <c r="F25" s="9">
        <v>2</v>
      </c>
      <c r="G25" s="9" t="s">
        <v>450</v>
      </c>
      <c r="H25" s="9">
        <f>COUNTIF(學生名單!I:I,G25)</f>
        <v>1</v>
      </c>
      <c r="I25" s="83" t="s">
        <v>661</v>
      </c>
      <c r="J25" s="58" t="s">
        <v>729</v>
      </c>
      <c r="M25" s="5" t="str">
        <f t="shared" si="4"/>
        <v>電路學三上選2</v>
      </c>
    </row>
    <row r="26" spans="1:13">
      <c r="A26" s="12" t="s">
        <v>447</v>
      </c>
      <c r="B26" s="9" t="s">
        <v>494</v>
      </c>
      <c r="C26" s="9" t="s">
        <v>177</v>
      </c>
      <c r="D26" s="9" t="s">
        <v>42</v>
      </c>
      <c r="E26" s="9" t="s">
        <v>32</v>
      </c>
      <c r="F26" s="9">
        <v>3</v>
      </c>
      <c r="G26" s="9" t="s">
        <v>447</v>
      </c>
      <c r="H26" s="9">
        <f>COUNTIF(學生名單!I:I,G26)</f>
        <v>3</v>
      </c>
      <c r="I26" s="83" t="s">
        <v>661</v>
      </c>
      <c r="J26" s="58" t="s">
        <v>730</v>
      </c>
      <c r="M26" s="5" t="str">
        <f t="shared" si="4"/>
        <v>電子學二上必3</v>
      </c>
    </row>
    <row r="27" spans="1:13">
      <c r="A27" s="12" t="s">
        <v>480</v>
      </c>
      <c r="B27" s="9" t="s">
        <v>646</v>
      </c>
      <c r="C27" s="9" t="s">
        <v>178</v>
      </c>
      <c r="D27" s="9" t="s">
        <v>42</v>
      </c>
      <c r="E27" s="9" t="s">
        <v>32</v>
      </c>
      <c r="F27" s="9">
        <v>3</v>
      </c>
      <c r="G27" s="9" t="s">
        <v>480</v>
      </c>
      <c r="H27" s="9">
        <f>COUNTIF(學生名單!I:I,G27)</f>
        <v>1</v>
      </c>
      <c r="I27" s="83" t="s">
        <v>662</v>
      </c>
      <c r="J27" s="58" t="s">
        <v>729</v>
      </c>
      <c r="M27" s="5" t="str">
        <f t="shared" si="4"/>
        <v>電子學實習二上必3</v>
      </c>
    </row>
    <row r="28" spans="1:13">
      <c r="A28" s="12" t="s">
        <v>454</v>
      </c>
      <c r="B28" s="9" t="s">
        <v>494</v>
      </c>
      <c r="C28" s="9" t="s">
        <v>215</v>
      </c>
      <c r="D28" s="9" t="s">
        <v>213</v>
      </c>
      <c r="E28" s="9" t="s">
        <v>15</v>
      </c>
      <c r="F28" s="9">
        <v>2</v>
      </c>
      <c r="G28" s="9" t="s">
        <v>454</v>
      </c>
      <c r="H28" s="9">
        <f>COUNTIF(學生名單!I:I,G28)</f>
        <v>2</v>
      </c>
      <c r="I28" s="83" t="s">
        <v>663</v>
      </c>
      <c r="J28" s="58" t="s">
        <v>729</v>
      </c>
      <c r="M28" s="5" t="str">
        <f t="shared" si="4"/>
        <v>電腦繪圖實習三上選2</v>
      </c>
    </row>
    <row r="29" spans="1:13">
      <c r="A29" s="12" t="s">
        <v>452</v>
      </c>
      <c r="B29" s="9" t="s">
        <v>502</v>
      </c>
      <c r="C29" s="9" t="s">
        <v>202</v>
      </c>
      <c r="D29" s="9" t="s">
        <v>14</v>
      </c>
      <c r="E29" s="9" t="s">
        <v>32</v>
      </c>
      <c r="F29" s="9">
        <v>3</v>
      </c>
      <c r="G29" s="9" t="s">
        <v>452</v>
      </c>
      <c r="H29" s="9">
        <f>COUNTIF(學生名單!I:I,G29)</f>
        <v>4</v>
      </c>
      <c r="I29" s="83" t="s">
        <v>663</v>
      </c>
      <c r="J29" s="58" t="s">
        <v>729</v>
      </c>
      <c r="M29" s="5" t="str">
        <f t="shared" si="4"/>
        <v>微處理機二下必3</v>
      </c>
    </row>
    <row r="30" spans="1:13">
      <c r="A30" s="12" t="s">
        <v>445</v>
      </c>
      <c r="B30" s="9" t="s">
        <v>494</v>
      </c>
      <c r="C30" s="9" t="s">
        <v>220</v>
      </c>
      <c r="D30" s="9" t="s">
        <v>213</v>
      </c>
      <c r="E30" s="9" t="s">
        <v>15</v>
      </c>
      <c r="F30" s="9">
        <v>2</v>
      </c>
      <c r="G30" s="9" t="s">
        <v>445</v>
      </c>
      <c r="H30" s="9">
        <f>COUNTIF(學生名單!I:I,G30)</f>
        <v>2</v>
      </c>
      <c r="I30" s="83" t="s">
        <v>663</v>
      </c>
      <c r="J30" s="58" t="s">
        <v>729</v>
      </c>
      <c r="M30" s="5" t="str">
        <f t="shared" si="4"/>
        <v>手機應用程式設計實習三上選2</v>
      </c>
    </row>
    <row r="31" spans="1:13">
      <c r="A31" s="12" t="s">
        <v>451</v>
      </c>
      <c r="B31" s="9" t="s">
        <v>502</v>
      </c>
      <c r="C31" s="9" t="s">
        <v>70</v>
      </c>
      <c r="D31" s="9" t="s">
        <v>14</v>
      </c>
      <c r="E31" s="9" t="s">
        <v>32</v>
      </c>
      <c r="F31" s="9">
        <v>3</v>
      </c>
      <c r="G31" s="9" t="s">
        <v>451</v>
      </c>
      <c r="H31" s="9">
        <f>COUNTIF(學生名單!I:I,G31)</f>
        <v>3</v>
      </c>
      <c r="I31" s="83" t="s">
        <v>664</v>
      </c>
      <c r="J31" s="58" t="s">
        <v>729</v>
      </c>
      <c r="M31" s="5" t="str">
        <f t="shared" si="4"/>
        <v>單晶片微處理機實習二下必3</v>
      </c>
    </row>
    <row r="32" spans="1:13" ht="16.5" thickBot="1">
      <c r="A32" s="12" t="s">
        <v>453</v>
      </c>
      <c r="B32" s="9" t="s">
        <v>640</v>
      </c>
      <c r="C32" s="9" t="s">
        <v>65</v>
      </c>
      <c r="D32" s="9" t="s">
        <v>14</v>
      </c>
      <c r="E32" s="9" t="s">
        <v>32</v>
      </c>
      <c r="F32" s="9">
        <v>3</v>
      </c>
      <c r="G32" s="9" t="s">
        <v>453</v>
      </c>
      <c r="H32" s="10">
        <f>COUNTIF(學生名單!I:I,G32)</f>
        <v>3</v>
      </c>
      <c r="I32" s="83" t="s">
        <v>659</v>
      </c>
      <c r="J32" s="58" t="s">
        <v>729</v>
      </c>
      <c r="M32" s="5" t="str">
        <f t="shared" si="4"/>
        <v>行動裝置應用實習二下必3</v>
      </c>
    </row>
    <row r="33" spans="1:13" ht="30" thickTop="1">
      <c r="A33" s="11" t="s">
        <v>424</v>
      </c>
      <c r="B33" s="8" t="s">
        <v>637</v>
      </c>
      <c r="C33" s="8" t="s">
        <v>56</v>
      </c>
      <c r="D33" s="8" t="s">
        <v>31</v>
      </c>
      <c r="E33" s="8" t="s">
        <v>32</v>
      </c>
      <c r="F33" s="8">
        <v>1</v>
      </c>
      <c r="G33" s="8" t="s">
        <v>424</v>
      </c>
      <c r="H33" s="9">
        <f>COUNTIF(學生名單!I:I,G33)</f>
        <v>18</v>
      </c>
      <c r="I33" s="82" t="s">
        <v>666</v>
      </c>
      <c r="J33" s="72" t="s">
        <v>753</v>
      </c>
      <c r="M33" s="5" t="str">
        <f t="shared" si="4"/>
        <v>化學一上必1</v>
      </c>
    </row>
    <row r="34" spans="1:13">
      <c r="A34" s="12" t="s">
        <v>412</v>
      </c>
      <c r="B34" s="9" t="s">
        <v>637</v>
      </c>
      <c r="C34" s="9" t="s">
        <v>57</v>
      </c>
      <c r="D34" s="9" t="s">
        <v>31</v>
      </c>
      <c r="E34" s="9" t="s">
        <v>32</v>
      </c>
      <c r="F34" s="9">
        <v>2</v>
      </c>
      <c r="G34" s="9" t="s">
        <v>412</v>
      </c>
      <c r="H34" s="9">
        <f>COUNTIF(學生名單!I:I,G34)</f>
        <v>8</v>
      </c>
      <c r="I34" s="83" t="s">
        <v>666</v>
      </c>
      <c r="J34" s="58" t="s">
        <v>725</v>
      </c>
      <c r="M34" s="5" t="str">
        <f t="shared" si="4"/>
        <v>物理一上必2</v>
      </c>
    </row>
    <row r="35" spans="1:13">
      <c r="A35" s="12" t="s">
        <v>483</v>
      </c>
      <c r="B35" s="9" t="s">
        <v>637</v>
      </c>
      <c r="C35" s="9" t="s">
        <v>57</v>
      </c>
      <c r="D35" s="9" t="s">
        <v>45</v>
      </c>
      <c r="E35" s="9" t="s">
        <v>32</v>
      </c>
      <c r="F35" s="9">
        <v>1</v>
      </c>
      <c r="G35" s="9" t="s">
        <v>483</v>
      </c>
      <c r="H35" s="9">
        <f>COUNTIF(學生名單!I:I,G35)</f>
        <v>3</v>
      </c>
      <c r="I35" s="83" t="s">
        <v>666</v>
      </c>
      <c r="J35" s="58" t="s">
        <v>722</v>
      </c>
      <c r="M35" s="5" t="str">
        <f t="shared" si="4"/>
        <v>物理一下必1</v>
      </c>
    </row>
    <row r="36" spans="1:13">
      <c r="A36" s="12" t="s">
        <v>444</v>
      </c>
      <c r="B36" s="9" t="s">
        <v>637</v>
      </c>
      <c r="C36" s="9" t="s">
        <v>57</v>
      </c>
      <c r="D36" s="9" t="s">
        <v>45</v>
      </c>
      <c r="E36" s="9" t="s">
        <v>32</v>
      </c>
      <c r="F36" s="9">
        <v>2</v>
      </c>
      <c r="G36" s="9" t="s">
        <v>444</v>
      </c>
      <c r="H36" s="9">
        <f>COUNTIF(學生名單!I:I,G36)</f>
        <v>8</v>
      </c>
      <c r="I36" s="83" t="s">
        <v>667</v>
      </c>
      <c r="J36" s="58" t="s">
        <v>722</v>
      </c>
      <c r="M36" s="5" t="str">
        <f t="shared" si="4"/>
        <v>物理一下必2</v>
      </c>
    </row>
    <row r="37" spans="1:13">
      <c r="A37" s="12" t="s">
        <v>460</v>
      </c>
      <c r="B37" s="9" t="s">
        <v>637</v>
      </c>
      <c r="C37" s="9" t="s">
        <v>88</v>
      </c>
      <c r="D37" s="9" t="s">
        <v>42</v>
      </c>
      <c r="E37" s="9" t="s">
        <v>32</v>
      </c>
      <c r="F37" s="9">
        <v>2</v>
      </c>
      <c r="G37" s="9" t="s">
        <v>460</v>
      </c>
      <c r="H37" s="9">
        <f>COUNTIF(學生名單!I:I,G37)</f>
        <v>6</v>
      </c>
      <c r="I37" s="83" t="s">
        <v>666</v>
      </c>
      <c r="J37" s="58" t="s">
        <v>722</v>
      </c>
      <c r="M37" s="5" t="str">
        <f t="shared" si="4"/>
        <v>生物二上必2</v>
      </c>
    </row>
    <row r="38" spans="1:13">
      <c r="A38" s="12" t="s">
        <v>486</v>
      </c>
      <c r="B38" s="9" t="s">
        <v>637</v>
      </c>
      <c r="C38" s="9" t="s">
        <v>57</v>
      </c>
      <c r="D38" s="9" t="s">
        <v>42</v>
      </c>
      <c r="E38" s="9" t="s">
        <v>32</v>
      </c>
      <c r="F38" s="9">
        <v>2</v>
      </c>
      <c r="G38" s="9" t="s">
        <v>486</v>
      </c>
      <c r="H38" s="9">
        <f>COUNTIF(學生名單!I:I,G38)</f>
        <v>1</v>
      </c>
      <c r="I38" s="83" t="s">
        <v>666</v>
      </c>
      <c r="J38" s="58" t="s">
        <v>722</v>
      </c>
      <c r="M38" s="5" t="str">
        <f t="shared" si="4"/>
        <v>物理二上必2</v>
      </c>
    </row>
    <row r="39" spans="1:13" ht="16.5" thickBot="1">
      <c r="A39" s="12" t="s">
        <v>433</v>
      </c>
      <c r="B39" s="9" t="s">
        <v>637</v>
      </c>
      <c r="C39" s="9" t="s">
        <v>56</v>
      </c>
      <c r="D39" s="9" t="s">
        <v>14</v>
      </c>
      <c r="E39" s="9" t="s">
        <v>32</v>
      </c>
      <c r="F39" s="9">
        <v>2</v>
      </c>
      <c r="G39" s="9" t="s">
        <v>433</v>
      </c>
      <c r="H39" s="10">
        <f>COUNTIF(學生名單!I:I,G39)</f>
        <v>3</v>
      </c>
      <c r="I39" s="83" t="s">
        <v>666</v>
      </c>
      <c r="J39" s="58" t="s">
        <v>722</v>
      </c>
      <c r="M39" s="5" t="str">
        <f t="shared" si="4"/>
        <v>化學二下必2</v>
      </c>
    </row>
    <row r="40" spans="1:13" ht="16.5" thickTop="1">
      <c r="A40" s="11" t="s">
        <v>416</v>
      </c>
      <c r="B40" s="8" t="s">
        <v>497</v>
      </c>
      <c r="C40" s="8" t="s">
        <v>81</v>
      </c>
      <c r="D40" s="8" t="s">
        <v>31</v>
      </c>
      <c r="E40" s="8" t="s">
        <v>32</v>
      </c>
      <c r="F40" s="8">
        <v>2</v>
      </c>
      <c r="G40" s="8" t="s">
        <v>416</v>
      </c>
      <c r="H40" s="9">
        <f>COUNTIF(學生名單!I:I,G40)</f>
        <v>3</v>
      </c>
      <c r="I40" s="82" t="s">
        <v>668</v>
      </c>
      <c r="J40" s="57" t="s">
        <v>728</v>
      </c>
      <c r="M40" s="5" t="str">
        <f t="shared" si="4"/>
        <v>歷史一上必2</v>
      </c>
    </row>
    <row r="41" spans="1:13">
      <c r="A41" s="12" t="s">
        <v>457</v>
      </c>
      <c r="B41" s="9" t="s">
        <v>497</v>
      </c>
      <c r="C41" s="9" t="s">
        <v>81</v>
      </c>
      <c r="D41" s="9" t="s">
        <v>45</v>
      </c>
      <c r="E41" s="9" t="s">
        <v>32</v>
      </c>
      <c r="F41" s="9">
        <v>2</v>
      </c>
      <c r="G41" s="9" t="s">
        <v>457</v>
      </c>
      <c r="H41" s="9">
        <f>COUNTIF(學生名單!I:I,G41)</f>
        <v>8</v>
      </c>
      <c r="I41" s="83" t="s">
        <v>668</v>
      </c>
      <c r="J41" s="58" t="s">
        <v>728</v>
      </c>
      <c r="M41" s="5" t="str">
        <f t="shared" si="4"/>
        <v>歷史一下必2</v>
      </c>
    </row>
    <row r="42" spans="1:13">
      <c r="A42" s="12" t="s">
        <v>427</v>
      </c>
      <c r="B42" s="9" t="s">
        <v>497</v>
      </c>
      <c r="C42" s="9" t="s">
        <v>47</v>
      </c>
      <c r="D42" s="9" t="s">
        <v>31</v>
      </c>
      <c r="E42" s="9" t="s">
        <v>32</v>
      </c>
      <c r="F42" s="9">
        <v>2</v>
      </c>
      <c r="G42" s="9" t="s">
        <v>427</v>
      </c>
      <c r="H42" s="9">
        <f>COUNTIF(學生名單!I:I,G42)</f>
        <v>3</v>
      </c>
      <c r="I42" s="83" t="s">
        <v>668</v>
      </c>
      <c r="J42" s="58" t="s">
        <v>727</v>
      </c>
      <c r="M42" s="5" t="str">
        <f t="shared" si="4"/>
        <v>地理一上必2</v>
      </c>
    </row>
    <row r="43" spans="1:13">
      <c r="A43" s="12" t="s">
        <v>431</v>
      </c>
      <c r="B43" s="9" t="s">
        <v>497</v>
      </c>
      <c r="C43" s="9" t="s">
        <v>47</v>
      </c>
      <c r="D43" s="9" t="s">
        <v>45</v>
      </c>
      <c r="E43" s="9" t="s">
        <v>32</v>
      </c>
      <c r="F43" s="9">
        <v>2</v>
      </c>
      <c r="G43" s="9" t="s">
        <v>431</v>
      </c>
      <c r="H43" s="9">
        <f>COUNTIF(學生名單!I:I,G43)</f>
        <v>1</v>
      </c>
      <c r="I43" s="83" t="s">
        <v>668</v>
      </c>
      <c r="J43" s="58" t="s">
        <v>728</v>
      </c>
      <c r="M43" s="5" t="str">
        <f t="shared" si="4"/>
        <v>地理一下必2</v>
      </c>
    </row>
    <row r="44" spans="1:13" ht="16.5" thickBot="1">
      <c r="A44" s="12" t="s">
        <v>459</v>
      </c>
      <c r="B44" s="9" t="s">
        <v>497</v>
      </c>
      <c r="C44" s="9" t="s">
        <v>79</v>
      </c>
      <c r="D44" s="9" t="s">
        <v>14</v>
      </c>
      <c r="E44" s="9" t="s">
        <v>32</v>
      </c>
      <c r="F44" s="9">
        <v>2</v>
      </c>
      <c r="G44" s="9" t="s">
        <v>459</v>
      </c>
      <c r="H44" s="10">
        <f>COUNTIF(學生名單!I:I,G44)</f>
        <v>5</v>
      </c>
      <c r="I44" s="83" t="s">
        <v>674</v>
      </c>
      <c r="J44" s="58" t="s">
        <v>737</v>
      </c>
      <c r="M44" s="5" t="str">
        <f t="shared" si="4"/>
        <v>公民與社會二下必2</v>
      </c>
    </row>
    <row r="45" spans="1:13" ht="16.5" thickTop="1">
      <c r="A45" s="11" t="s">
        <v>419</v>
      </c>
      <c r="B45" s="8" t="s">
        <v>638</v>
      </c>
      <c r="C45" s="8" t="s">
        <v>147</v>
      </c>
      <c r="D45" s="8" t="s">
        <v>31</v>
      </c>
      <c r="E45" s="8" t="s">
        <v>32</v>
      </c>
      <c r="F45" s="8">
        <v>4</v>
      </c>
      <c r="G45" s="8" t="s">
        <v>419</v>
      </c>
      <c r="H45" s="9">
        <f>COUNTIF(學生名單!I:I,G45)</f>
        <v>4</v>
      </c>
      <c r="I45" s="82" t="s">
        <v>675</v>
      </c>
      <c r="J45" s="57" t="s">
        <v>757</v>
      </c>
      <c r="M45" s="5" t="str">
        <f t="shared" si="4"/>
        <v>機械工作法與實習一上必4</v>
      </c>
    </row>
    <row r="46" spans="1:13">
      <c r="A46" s="12" t="s">
        <v>476</v>
      </c>
      <c r="B46" s="9" t="s">
        <v>638</v>
      </c>
      <c r="C46" s="9" t="s">
        <v>176</v>
      </c>
      <c r="D46" s="9" t="s">
        <v>45</v>
      </c>
      <c r="E46" s="9" t="s">
        <v>32</v>
      </c>
      <c r="F46" s="9">
        <v>4</v>
      </c>
      <c r="G46" s="9" t="s">
        <v>476</v>
      </c>
      <c r="H46" s="9">
        <f>COUNTIF(學生名單!I:I,G46)</f>
        <v>1</v>
      </c>
      <c r="I46" s="83" t="s">
        <v>675</v>
      </c>
      <c r="J46" s="58" t="s">
        <v>758</v>
      </c>
      <c r="M46" s="5" t="str">
        <f t="shared" si="4"/>
        <v>引擎實習一下必4</v>
      </c>
    </row>
    <row r="47" spans="1:13">
      <c r="A47" s="12" t="s">
        <v>477</v>
      </c>
      <c r="B47" s="9" t="s">
        <v>503</v>
      </c>
      <c r="C47" s="9" t="s">
        <v>92</v>
      </c>
      <c r="D47" s="9" t="s">
        <v>45</v>
      </c>
      <c r="E47" s="9" t="s">
        <v>15</v>
      </c>
      <c r="F47" s="9">
        <v>2</v>
      </c>
      <c r="G47" s="9" t="s">
        <v>477</v>
      </c>
      <c r="H47" s="9">
        <f>COUNTIF(學生名單!I:I,G47)</f>
        <v>1</v>
      </c>
      <c r="I47" s="83" t="s">
        <v>675</v>
      </c>
      <c r="J47" s="58" t="s">
        <v>759</v>
      </c>
      <c r="M47" s="5" t="str">
        <f t="shared" si="4"/>
        <v>引擎控制實習一下選2</v>
      </c>
    </row>
    <row r="48" spans="1:13">
      <c r="A48" s="12" t="s">
        <v>475</v>
      </c>
      <c r="B48" s="9" t="s">
        <v>503</v>
      </c>
      <c r="C48" s="9" t="s">
        <v>191</v>
      </c>
      <c r="D48" s="9" t="s">
        <v>42</v>
      </c>
      <c r="E48" s="9" t="s">
        <v>32</v>
      </c>
      <c r="F48" s="9">
        <v>4</v>
      </c>
      <c r="G48" s="9" t="s">
        <v>475</v>
      </c>
      <c r="H48" s="9">
        <f>COUNTIF(學生名單!I:I,G48)</f>
        <v>2</v>
      </c>
      <c r="I48" s="83" t="s">
        <v>676</v>
      </c>
      <c r="J48" s="58" t="s">
        <v>743</v>
      </c>
      <c r="M48" s="5" t="str">
        <f t="shared" ref="M48:M50" si="5">C48&amp;D48&amp;E48&amp;F48</f>
        <v>底盤實習二上必4</v>
      </c>
    </row>
    <row r="49" spans="1:13">
      <c r="A49" s="12" t="s">
        <v>432</v>
      </c>
      <c r="B49" s="9" t="s">
        <v>503</v>
      </c>
      <c r="C49" s="9" t="s">
        <v>73</v>
      </c>
      <c r="D49" s="9" t="s">
        <v>42</v>
      </c>
      <c r="E49" s="9" t="s">
        <v>32</v>
      </c>
      <c r="F49" s="9">
        <v>2</v>
      </c>
      <c r="G49" s="9" t="s">
        <v>432</v>
      </c>
      <c r="H49" s="9">
        <f>COUNTIF(學生名單!I:I,G49)</f>
        <v>2</v>
      </c>
      <c r="I49" s="83" t="s">
        <v>676</v>
      </c>
      <c r="J49" s="58" t="s">
        <v>743</v>
      </c>
      <c r="M49" s="5" t="str">
        <f t="shared" si="5"/>
        <v>基本電學二上必2</v>
      </c>
    </row>
    <row r="50" spans="1:13" ht="16.5" thickBot="1">
      <c r="A50" s="12" t="s">
        <v>478</v>
      </c>
      <c r="B50" s="9" t="s">
        <v>503</v>
      </c>
      <c r="C50" s="9" t="s">
        <v>197</v>
      </c>
      <c r="D50" s="9" t="s">
        <v>42</v>
      </c>
      <c r="E50" s="9" t="s">
        <v>32</v>
      </c>
      <c r="F50" s="9">
        <v>3</v>
      </c>
      <c r="G50" s="9" t="s">
        <v>478</v>
      </c>
      <c r="H50" s="10">
        <f>COUNTIF(學生名單!I:I,G50)</f>
        <v>1</v>
      </c>
      <c r="I50" s="83" t="s">
        <v>676</v>
      </c>
      <c r="J50" s="58" t="s">
        <v>743</v>
      </c>
      <c r="M50" s="5" t="str">
        <f t="shared" si="5"/>
        <v>機器腳踏車基礎實習二上必3</v>
      </c>
    </row>
    <row r="51" spans="1:13" ht="16.5" thickTop="1">
      <c r="A51" s="11" t="s">
        <v>413</v>
      </c>
      <c r="B51" s="8" t="s">
        <v>639</v>
      </c>
      <c r="C51" s="8" t="s">
        <v>71</v>
      </c>
      <c r="D51" s="8" t="s">
        <v>31</v>
      </c>
      <c r="E51" s="8" t="s">
        <v>32</v>
      </c>
      <c r="F51" s="8">
        <v>1</v>
      </c>
      <c r="G51" s="8" t="s">
        <v>413</v>
      </c>
      <c r="H51" s="9">
        <f>COUNTIF(學生名單!I:I,G51)</f>
        <v>9</v>
      </c>
      <c r="I51" s="82" t="s">
        <v>668</v>
      </c>
      <c r="J51" s="57" t="s">
        <v>727</v>
      </c>
      <c r="M51" s="5" t="str">
        <f>C51&amp;D51&amp;E51&amp;F51</f>
        <v>全民國防教育一上必1</v>
      </c>
    </row>
    <row r="52" spans="1:13" ht="16.5" thickBot="1">
      <c r="A52" s="12" t="s">
        <v>474</v>
      </c>
      <c r="B52" s="9" t="s">
        <v>639</v>
      </c>
      <c r="C52" s="9" t="s">
        <v>71</v>
      </c>
      <c r="D52" s="9" t="s">
        <v>45</v>
      </c>
      <c r="E52" s="9" t="s">
        <v>32</v>
      </c>
      <c r="F52" s="9">
        <v>1</v>
      </c>
      <c r="G52" s="9" t="s">
        <v>474</v>
      </c>
      <c r="H52" s="10">
        <f>COUNTIF(學生名單!I:I,G52)</f>
        <v>5</v>
      </c>
      <c r="I52" s="83" t="s">
        <v>668</v>
      </c>
      <c r="J52" s="58" t="s">
        <v>726</v>
      </c>
      <c r="M52" s="5" t="str">
        <f t="shared" ref="M52" si="6">C52&amp;D52&amp;E52&amp;F52</f>
        <v>全民國防教育一下必1</v>
      </c>
    </row>
    <row r="53" spans="1:13" ht="16.5" thickTop="1">
      <c r="A53" s="11" t="s">
        <v>425</v>
      </c>
      <c r="B53" s="8" t="s">
        <v>501</v>
      </c>
      <c r="C53" s="8" t="s">
        <v>48</v>
      </c>
      <c r="D53" s="8" t="s">
        <v>31</v>
      </c>
      <c r="E53" s="8" t="s">
        <v>32</v>
      </c>
      <c r="F53" s="8">
        <v>2</v>
      </c>
      <c r="G53" s="8" t="s">
        <v>425</v>
      </c>
      <c r="H53" s="9">
        <f>COUNTIF(學生名單!I:I,G53)</f>
        <v>28</v>
      </c>
      <c r="I53" s="82" t="s">
        <v>668</v>
      </c>
      <c r="J53" s="57" t="s">
        <v>728</v>
      </c>
      <c r="M53" s="5" t="str">
        <f t="shared" ref="M53" si="7">C53&amp;D53&amp;E53&amp;F53</f>
        <v>音樂一上必2</v>
      </c>
    </row>
    <row r="54" spans="1:13" ht="16.5" thickBot="1">
      <c r="A54" s="12" t="s">
        <v>472</v>
      </c>
      <c r="B54" s="9" t="s">
        <v>501</v>
      </c>
      <c r="C54" s="9" t="s">
        <v>48</v>
      </c>
      <c r="D54" s="9" t="s">
        <v>45</v>
      </c>
      <c r="E54" s="9" t="s">
        <v>32</v>
      </c>
      <c r="F54" s="9">
        <v>2</v>
      </c>
      <c r="G54" s="9" t="s">
        <v>472</v>
      </c>
      <c r="H54" s="9">
        <f>COUNTIF(學生名單!I:I,G54)</f>
        <v>4</v>
      </c>
      <c r="I54" s="83" t="s">
        <v>668</v>
      </c>
      <c r="J54" s="58" t="s">
        <v>727</v>
      </c>
      <c r="M54" s="5" t="str">
        <f t="shared" ref="M54:M63" si="8">C54&amp;D54&amp;E54&amp;F54</f>
        <v>音樂一下必2</v>
      </c>
    </row>
    <row r="55" spans="1:13" ht="16.5" thickTop="1">
      <c r="A55" s="11" t="s">
        <v>426</v>
      </c>
      <c r="B55" s="8" t="s">
        <v>498</v>
      </c>
      <c r="C55" s="8" t="s">
        <v>33</v>
      </c>
      <c r="D55" s="8" t="s">
        <v>31</v>
      </c>
      <c r="E55" s="8" t="s">
        <v>32</v>
      </c>
      <c r="F55" s="8">
        <v>2</v>
      </c>
      <c r="G55" s="8" t="s">
        <v>426</v>
      </c>
      <c r="H55" s="8">
        <f>COUNTIF(學生名單!I:I,G55)</f>
        <v>6</v>
      </c>
      <c r="I55" s="82" t="s">
        <v>669</v>
      </c>
      <c r="J55" s="57" t="s">
        <v>742</v>
      </c>
      <c r="M55" s="5" t="str">
        <f t="shared" si="8"/>
        <v>生涯規劃一上必2</v>
      </c>
    </row>
    <row r="56" spans="1:13" ht="16.5" thickBot="1">
      <c r="A56" s="13" t="s">
        <v>473</v>
      </c>
      <c r="B56" s="10" t="s">
        <v>498</v>
      </c>
      <c r="C56" s="10" t="s">
        <v>33</v>
      </c>
      <c r="D56" s="10" t="s">
        <v>45</v>
      </c>
      <c r="E56" s="10" t="s">
        <v>32</v>
      </c>
      <c r="F56" s="10">
        <v>2</v>
      </c>
      <c r="G56" s="10" t="s">
        <v>473</v>
      </c>
      <c r="H56" s="10">
        <f>COUNTIF(學生名單!I:I,G56)</f>
        <v>3</v>
      </c>
      <c r="I56" s="84" t="s">
        <v>669</v>
      </c>
      <c r="J56" s="73" t="s">
        <v>738</v>
      </c>
      <c r="M56" s="5" t="str">
        <f t="shared" si="8"/>
        <v>生涯規劃一下必2</v>
      </c>
    </row>
    <row r="57" spans="1:13" ht="16.5" thickTop="1">
      <c r="A57" s="11" t="s">
        <v>423</v>
      </c>
      <c r="B57" s="8" t="s">
        <v>636</v>
      </c>
      <c r="C57" s="8" t="s">
        <v>63</v>
      </c>
      <c r="D57" s="8" t="s">
        <v>31</v>
      </c>
      <c r="E57" s="8" t="s">
        <v>32</v>
      </c>
      <c r="F57" s="8">
        <v>3</v>
      </c>
      <c r="G57" s="8" t="s">
        <v>423</v>
      </c>
      <c r="H57" s="9">
        <f>COUNTIF(學生名單!I:I,G57)</f>
        <v>3</v>
      </c>
      <c r="I57" s="82" t="s">
        <v>683</v>
      </c>
      <c r="J57" s="57" t="s">
        <v>750</v>
      </c>
      <c r="M57" s="5" t="str">
        <f t="shared" si="8"/>
        <v>餐飲服務技術一上必3</v>
      </c>
    </row>
    <row r="58" spans="1:13">
      <c r="A58" s="12" t="s">
        <v>484</v>
      </c>
      <c r="B58" s="9" t="s">
        <v>636</v>
      </c>
      <c r="C58" s="9" t="s">
        <v>63</v>
      </c>
      <c r="D58" s="9" t="s">
        <v>45</v>
      </c>
      <c r="E58" s="9" t="s">
        <v>32</v>
      </c>
      <c r="F58" s="9">
        <v>3</v>
      </c>
      <c r="G58" s="9" t="s">
        <v>484</v>
      </c>
      <c r="H58" s="9">
        <f>COUNTIF(學生名單!I:I,G58)</f>
        <v>2</v>
      </c>
      <c r="I58" s="83" t="s">
        <v>683</v>
      </c>
      <c r="J58" s="58" t="s">
        <v>750</v>
      </c>
      <c r="M58" s="5" t="str">
        <f t="shared" si="8"/>
        <v>餐飲服務技術一下必3</v>
      </c>
    </row>
    <row r="59" spans="1:13">
      <c r="A59" s="12" t="s">
        <v>428</v>
      </c>
      <c r="B59" s="9" t="s">
        <v>636</v>
      </c>
      <c r="C59" s="9" t="s">
        <v>59</v>
      </c>
      <c r="D59" s="9" t="s">
        <v>31</v>
      </c>
      <c r="E59" s="9" t="s">
        <v>32</v>
      </c>
      <c r="F59" s="9">
        <v>3</v>
      </c>
      <c r="G59" s="9" t="s">
        <v>428</v>
      </c>
      <c r="H59" s="9">
        <f>COUNTIF(學生名單!I:I,G59)</f>
        <v>6</v>
      </c>
      <c r="I59" s="83" t="s">
        <v>681</v>
      </c>
      <c r="J59" s="58" t="s">
        <v>741</v>
      </c>
      <c r="M59" s="5" t="str">
        <f t="shared" si="8"/>
        <v>觀光餐旅業導論一上必3</v>
      </c>
    </row>
    <row r="60" spans="1:13">
      <c r="A60" s="12" t="s">
        <v>467</v>
      </c>
      <c r="B60" s="9" t="s">
        <v>636</v>
      </c>
      <c r="C60" s="9" t="s">
        <v>59</v>
      </c>
      <c r="D60" s="9" t="s">
        <v>45</v>
      </c>
      <c r="E60" s="9" t="s">
        <v>32</v>
      </c>
      <c r="F60" s="9">
        <v>3</v>
      </c>
      <c r="G60" s="9" t="s">
        <v>467</v>
      </c>
      <c r="H60" s="9">
        <f>COUNTIF(學生名單!I:I,G60)</f>
        <v>2</v>
      </c>
      <c r="I60" s="83" t="s">
        <v>681</v>
      </c>
      <c r="J60" s="58" t="s">
        <v>740</v>
      </c>
      <c r="M60" s="5" t="str">
        <f t="shared" si="8"/>
        <v>觀光餐旅業導論一下必3</v>
      </c>
    </row>
    <row r="61" spans="1:13">
      <c r="A61" s="12" t="s">
        <v>468</v>
      </c>
      <c r="B61" s="9" t="s">
        <v>636</v>
      </c>
      <c r="C61" s="9" t="s">
        <v>66</v>
      </c>
      <c r="D61" s="9" t="s">
        <v>31</v>
      </c>
      <c r="E61" s="9" t="s">
        <v>32</v>
      </c>
      <c r="F61" s="9">
        <v>4</v>
      </c>
      <c r="G61" s="9" t="s">
        <v>468</v>
      </c>
      <c r="H61" s="9">
        <f>COUNTIF(學生名單!I:I,G61)</f>
        <v>1</v>
      </c>
      <c r="I61" s="83" t="s">
        <v>682</v>
      </c>
      <c r="J61" s="58" t="s">
        <v>764</v>
      </c>
      <c r="M61" s="5" t="str">
        <f t="shared" si="8"/>
        <v>中餐烹調實習一上必4</v>
      </c>
    </row>
    <row r="62" spans="1:13">
      <c r="A62" s="12" t="s">
        <v>469</v>
      </c>
      <c r="B62" s="9" t="s">
        <v>636</v>
      </c>
      <c r="C62" s="9" t="s">
        <v>66</v>
      </c>
      <c r="D62" s="9" t="s">
        <v>45</v>
      </c>
      <c r="E62" s="9" t="s">
        <v>32</v>
      </c>
      <c r="F62" s="9">
        <v>4</v>
      </c>
      <c r="G62" s="9" t="s">
        <v>469</v>
      </c>
      <c r="H62" s="9">
        <f>COUNTIF(學生名單!I:I,G62)</f>
        <v>1</v>
      </c>
      <c r="I62" s="83" t="s">
        <v>682</v>
      </c>
      <c r="J62" s="58" t="s">
        <v>764</v>
      </c>
      <c r="M62" s="5" t="str">
        <f t="shared" si="8"/>
        <v>中餐烹調實習一下必4</v>
      </c>
    </row>
    <row r="63" spans="1:13">
      <c r="A63" s="12" t="s">
        <v>470</v>
      </c>
      <c r="B63" s="9" t="s">
        <v>636</v>
      </c>
      <c r="C63" s="9" t="s">
        <v>163</v>
      </c>
      <c r="D63" s="9" t="s">
        <v>45</v>
      </c>
      <c r="E63" s="9" t="s">
        <v>32</v>
      </c>
      <c r="F63" s="9">
        <v>1</v>
      </c>
      <c r="G63" s="9" t="s">
        <v>470</v>
      </c>
      <c r="H63" s="9">
        <f>COUNTIF(學生名單!I:I,G63)</f>
        <v>1</v>
      </c>
      <c r="I63" s="83" t="s">
        <v>681</v>
      </c>
      <c r="J63" s="58" t="s">
        <v>740</v>
      </c>
      <c r="M63" s="5" t="str">
        <f t="shared" si="8"/>
        <v>食物學一下必1</v>
      </c>
    </row>
    <row r="64" spans="1:13">
      <c r="A64" s="12" t="s">
        <v>481</v>
      </c>
      <c r="B64" s="9" t="s">
        <v>636</v>
      </c>
      <c r="C64" s="9" t="s">
        <v>60</v>
      </c>
      <c r="D64" s="9" t="s">
        <v>45</v>
      </c>
      <c r="E64" s="9" t="s">
        <v>32</v>
      </c>
      <c r="F64" s="9">
        <v>3</v>
      </c>
      <c r="G64" s="9" t="s">
        <v>481</v>
      </c>
      <c r="H64" s="9">
        <f>COUNTIF(學生名單!I:I,G64)</f>
        <v>1</v>
      </c>
      <c r="I64" s="83" t="s">
        <v>680</v>
      </c>
      <c r="J64" s="58" t="s">
        <v>756</v>
      </c>
      <c r="M64" s="5" t="str">
        <f t="shared" ref="M64" si="9">C64&amp;D64&amp;E64&amp;F64</f>
        <v>烘焙基礎實習一下必3</v>
      </c>
    </row>
    <row r="65" spans="1:13">
      <c r="A65" s="12" t="s">
        <v>462</v>
      </c>
      <c r="B65" s="9" t="s">
        <v>636</v>
      </c>
      <c r="C65" s="9" t="s">
        <v>194</v>
      </c>
      <c r="D65" s="9" t="s">
        <v>42</v>
      </c>
      <c r="E65" s="9" t="s">
        <v>32</v>
      </c>
      <c r="F65" s="9">
        <v>3</v>
      </c>
      <c r="G65" s="9" t="s">
        <v>462</v>
      </c>
      <c r="H65" s="9">
        <f>COUNTIF(學生名單!I:I,G65)</f>
        <v>5</v>
      </c>
      <c r="I65" s="83" t="s">
        <v>682</v>
      </c>
      <c r="J65" s="58" t="s">
        <v>764</v>
      </c>
      <c r="M65" s="5" t="str">
        <f t="shared" ref="M65:M70" si="10">C65&amp;D65&amp;E65&amp;F65</f>
        <v>飲料實務二上必3</v>
      </c>
    </row>
    <row r="66" spans="1:13">
      <c r="A66" s="12" t="s">
        <v>463</v>
      </c>
      <c r="B66" s="9" t="s">
        <v>636</v>
      </c>
      <c r="C66" s="9" t="s">
        <v>194</v>
      </c>
      <c r="D66" s="9" t="s">
        <v>14</v>
      </c>
      <c r="E66" s="9" t="s">
        <v>32</v>
      </c>
      <c r="F66" s="9">
        <v>3</v>
      </c>
      <c r="G66" s="9" t="s">
        <v>463</v>
      </c>
      <c r="H66" s="9">
        <f>COUNTIF(學生名單!I:I,G66)</f>
        <v>1</v>
      </c>
      <c r="I66" s="83" t="s">
        <v>683</v>
      </c>
      <c r="J66" s="58" t="s">
        <v>755</v>
      </c>
      <c r="M66" s="5" t="str">
        <f t="shared" si="10"/>
        <v>飲料實務二下必3</v>
      </c>
    </row>
    <row r="67" spans="1:13">
      <c r="A67" s="12" t="s">
        <v>461</v>
      </c>
      <c r="B67" s="9" t="s">
        <v>636</v>
      </c>
      <c r="C67" s="9" t="s">
        <v>225</v>
      </c>
      <c r="D67" s="9" t="s">
        <v>213</v>
      </c>
      <c r="E67" s="9" t="s">
        <v>32</v>
      </c>
      <c r="F67" s="9">
        <v>1</v>
      </c>
      <c r="G67" s="9" t="s">
        <v>461</v>
      </c>
      <c r="H67" s="9">
        <f>COUNTIF(學生名單!I:I,G67)</f>
        <v>2</v>
      </c>
      <c r="I67" s="83" t="s">
        <v>683</v>
      </c>
      <c r="J67" s="58" t="s">
        <v>750</v>
      </c>
      <c r="M67" s="5" t="str">
        <f t="shared" si="10"/>
        <v>飲調管理三上必1</v>
      </c>
    </row>
    <row r="68" spans="1:13">
      <c r="A68" s="12" t="s">
        <v>464</v>
      </c>
      <c r="B68" s="9" t="s">
        <v>500</v>
      </c>
      <c r="C68" s="9" t="s">
        <v>228</v>
      </c>
      <c r="D68" s="9" t="s">
        <v>213</v>
      </c>
      <c r="E68" s="9" t="s">
        <v>32</v>
      </c>
      <c r="F68" s="9">
        <v>2</v>
      </c>
      <c r="G68" s="9" t="s">
        <v>464</v>
      </c>
      <c r="H68" s="9">
        <f>COUNTIF(學生名單!I:I,G68)</f>
        <v>2</v>
      </c>
      <c r="I68" s="83" t="s">
        <v>682</v>
      </c>
      <c r="J68" s="58" t="s">
        <v>765</v>
      </c>
      <c r="M68" s="5" t="str">
        <f t="shared" si="10"/>
        <v>專題實作三上必2</v>
      </c>
    </row>
    <row r="69" spans="1:13">
      <c r="A69" s="12" t="s">
        <v>465</v>
      </c>
      <c r="B69" s="9" t="s">
        <v>636</v>
      </c>
      <c r="C69" s="9" t="s">
        <v>214</v>
      </c>
      <c r="D69" s="9" t="s">
        <v>213</v>
      </c>
      <c r="E69" s="9" t="s">
        <v>32</v>
      </c>
      <c r="F69" s="9">
        <v>1</v>
      </c>
      <c r="G69" s="9" t="s">
        <v>465</v>
      </c>
      <c r="H69" s="9">
        <f>COUNTIF(學生名單!I:I,G69)</f>
        <v>2</v>
      </c>
      <c r="I69" s="83" t="s">
        <v>681</v>
      </c>
      <c r="J69" s="58" t="s">
        <v>740</v>
      </c>
      <c r="M69" s="5" t="str">
        <f t="shared" si="10"/>
        <v>餐旅概論三上必1</v>
      </c>
    </row>
    <row r="70" spans="1:13" ht="16.5" thickBot="1">
      <c r="A70" s="12" t="s">
        <v>471</v>
      </c>
      <c r="B70" s="9" t="s">
        <v>636</v>
      </c>
      <c r="C70" s="9" t="s">
        <v>229</v>
      </c>
      <c r="D70" s="9" t="s">
        <v>213</v>
      </c>
      <c r="E70" s="9" t="s">
        <v>32</v>
      </c>
      <c r="F70" s="9">
        <v>1</v>
      </c>
      <c r="G70" s="9" t="s">
        <v>471</v>
      </c>
      <c r="H70" s="10">
        <f>COUNTIF(學生名單!I:I,G70)</f>
        <v>1</v>
      </c>
      <c r="I70" s="83" t="s">
        <v>683</v>
      </c>
      <c r="J70" s="58" t="s">
        <v>750</v>
      </c>
      <c r="M70" s="5" t="str">
        <f t="shared" si="10"/>
        <v>餐旅服務管理三上必1</v>
      </c>
    </row>
    <row r="71" spans="1:13" ht="16.5" thickTop="1">
      <c r="A71" s="11" t="s">
        <v>410</v>
      </c>
      <c r="B71" s="8" t="s">
        <v>643</v>
      </c>
      <c r="C71" s="8" t="s">
        <v>80</v>
      </c>
      <c r="D71" s="8" t="s">
        <v>31</v>
      </c>
      <c r="E71" s="8" t="s">
        <v>32</v>
      </c>
      <c r="F71" s="8">
        <v>2</v>
      </c>
      <c r="G71" s="8" t="s">
        <v>410</v>
      </c>
      <c r="H71" s="9">
        <f>COUNTIF(學生名單!I:I,G71)</f>
        <v>7</v>
      </c>
      <c r="I71" s="82" t="s">
        <v>677</v>
      </c>
      <c r="J71" s="57" t="s">
        <v>734</v>
      </c>
      <c r="M71" s="5" t="str">
        <f t="shared" ref="M71:M74" si="11">C71&amp;D71&amp;E71&amp;F71</f>
        <v>美術一上必2</v>
      </c>
    </row>
    <row r="72" spans="1:13">
      <c r="A72" s="12" t="s">
        <v>489</v>
      </c>
      <c r="B72" s="9" t="s">
        <v>492</v>
      </c>
      <c r="C72" s="9" t="s">
        <v>34</v>
      </c>
      <c r="D72" s="9" t="s">
        <v>31</v>
      </c>
      <c r="E72" s="9" t="s">
        <v>32</v>
      </c>
      <c r="F72" s="9">
        <v>2</v>
      </c>
      <c r="G72" s="9" t="s">
        <v>489</v>
      </c>
      <c r="H72" s="9">
        <f>COUNTIF(學生名單!I:I,G72)</f>
        <v>1</v>
      </c>
      <c r="I72" s="83" t="s">
        <v>677</v>
      </c>
      <c r="J72" s="58" t="s">
        <v>733</v>
      </c>
      <c r="M72" s="5" t="str">
        <f t="shared" si="11"/>
        <v>色彩原理一上必2</v>
      </c>
    </row>
    <row r="73" spans="1:13">
      <c r="A73" s="12" t="s">
        <v>490</v>
      </c>
      <c r="B73" s="9" t="s">
        <v>492</v>
      </c>
      <c r="C73" s="9" t="s">
        <v>158</v>
      </c>
      <c r="D73" s="9" t="s">
        <v>31</v>
      </c>
      <c r="E73" s="9" t="s">
        <v>32</v>
      </c>
      <c r="F73" s="9">
        <v>2</v>
      </c>
      <c r="G73" s="9" t="s">
        <v>490</v>
      </c>
      <c r="H73" s="9">
        <f>COUNTIF(學生名單!I:I,G73)</f>
        <v>2</v>
      </c>
      <c r="I73" s="83" t="s">
        <v>679</v>
      </c>
      <c r="J73" s="58" t="s">
        <v>718</v>
      </c>
      <c r="M73" s="5" t="str">
        <f t="shared" si="11"/>
        <v>藝術概論一上必2</v>
      </c>
    </row>
    <row r="74" spans="1:13">
      <c r="A74" s="12" t="s">
        <v>491</v>
      </c>
      <c r="B74" s="9" t="s">
        <v>492</v>
      </c>
      <c r="C74" s="9" t="s">
        <v>157</v>
      </c>
      <c r="D74" s="9" t="s">
        <v>31</v>
      </c>
      <c r="E74" s="9" t="s">
        <v>32</v>
      </c>
      <c r="F74" s="9">
        <v>2</v>
      </c>
      <c r="G74" s="9" t="s">
        <v>491</v>
      </c>
      <c r="H74" s="9">
        <f>COUNTIF(學生名單!I:I,G74)</f>
        <v>2</v>
      </c>
      <c r="I74" s="83" t="s">
        <v>678</v>
      </c>
      <c r="J74" s="14" t="s">
        <v>715</v>
      </c>
      <c r="M74" s="5" t="str">
        <f t="shared" si="11"/>
        <v>繪畫基礎實務一上必2</v>
      </c>
    </row>
    <row r="75" spans="1:13">
      <c r="A75" s="12" t="s">
        <v>488</v>
      </c>
      <c r="B75" s="9" t="s">
        <v>492</v>
      </c>
      <c r="C75" s="9" t="s">
        <v>156</v>
      </c>
      <c r="D75" s="9" t="s">
        <v>31</v>
      </c>
      <c r="E75" s="9" t="s">
        <v>32</v>
      </c>
      <c r="F75" s="9">
        <v>2</v>
      </c>
      <c r="G75" s="9" t="s">
        <v>488</v>
      </c>
      <c r="H75" s="9">
        <f>COUNTIF(學生名單!I:I,G75)</f>
        <v>1</v>
      </c>
      <c r="I75" s="83" t="s">
        <v>678</v>
      </c>
      <c r="J75" s="14" t="s">
        <v>714</v>
      </c>
      <c r="M75" s="5" t="str">
        <f>C75&amp;D75&amp;E75&amp;F75</f>
        <v>數位設計實務一上必2</v>
      </c>
    </row>
    <row r="76" spans="1:13">
      <c r="A76" s="12" t="s">
        <v>485</v>
      </c>
      <c r="B76" s="9" t="s">
        <v>492</v>
      </c>
      <c r="C76" s="9" t="s">
        <v>75</v>
      </c>
      <c r="D76" s="9" t="s">
        <v>45</v>
      </c>
      <c r="E76" s="9" t="s">
        <v>32</v>
      </c>
      <c r="F76" s="9">
        <v>2</v>
      </c>
      <c r="G76" s="9" t="s">
        <v>485</v>
      </c>
      <c r="H76" s="9">
        <f>COUNTIF(學生名單!I:I,G76)</f>
        <v>1</v>
      </c>
      <c r="I76" s="83" t="s">
        <v>677</v>
      </c>
      <c r="J76" s="58" t="s">
        <v>733</v>
      </c>
      <c r="M76" s="5" t="str">
        <f>C76&amp;D76&amp;E76&amp;F76</f>
        <v>基礎圖學一下必2</v>
      </c>
    </row>
    <row r="77" spans="1:13" ht="16.5" thickBot="1">
      <c r="A77" s="13" t="s">
        <v>487</v>
      </c>
      <c r="B77" s="10" t="s">
        <v>492</v>
      </c>
      <c r="C77" s="10" t="s">
        <v>186</v>
      </c>
      <c r="D77" s="10" t="s">
        <v>42</v>
      </c>
      <c r="E77" s="10" t="s">
        <v>32</v>
      </c>
      <c r="F77" s="10">
        <v>3</v>
      </c>
      <c r="G77" s="10" t="s">
        <v>487</v>
      </c>
      <c r="H77" s="10">
        <f>COUNTIF(學生名單!I:I,G77)</f>
        <v>1</v>
      </c>
      <c r="I77" s="84" t="s">
        <v>678</v>
      </c>
      <c r="J77" s="14" t="s">
        <v>715</v>
      </c>
      <c r="M77" s="5" t="str">
        <f>C77&amp;D77&amp;E77&amp;F77</f>
        <v>基礎造型二上必3</v>
      </c>
    </row>
    <row r="78" spans="1:13" ht="16.5" thickTop="1">
      <c r="A78" s="11" t="s">
        <v>409</v>
      </c>
      <c r="B78" s="8" t="s">
        <v>641</v>
      </c>
      <c r="C78" s="8" t="s">
        <v>36</v>
      </c>
      <c r="D78" s="8" t="s">
        <v>31</v>
      </c>
      <c r="E78" s="8" t="s">
        <v>32</v>
      </c>
      <c r="F78" s="8">
        <v>1</v>
      </c>
      <c r="G78" s="8" t="s">
        <v>409</v>
      </c>
      <c r="H78" s="9">
        <f>COUNTIF(學生名單!I:I,G78)</f>
        <v>14</v>
      </c>
      <c r="I78" s="82" t="s">
        <v>670</v>
      </c>
      <c r="J78" s="57" t="s">
        <v>761</v>
      </c>
      <c r="M78" s="5" t="str">
        <f>C78&amp;D78&amp;E78&amp;F78</f>
        <v>健康與護理一上必1</v>
      </c>
    </row>
    <row r="79" spans="1:13">
      <c r="A79" s="12" t="s">
        <v>479</v>
      </c>
      <c r="B79" s="9" t="s">
        <v>641</v>
      </c>
      <c r="C79" s="9" t="s">
        <v>36</v>
      </c>
      <c r="D79" s="9" t="s">
        <v>45</v>
      </c>
      <c r="E79" s="9" t="s">
        <v>32</v>
      </c>
      <c r="F79" s="9">
        <v>1</v>
      </c>
      <c r="G79" s="9" t="s">
        <v>479</v>
      </c>
      <c r="H79" s="9">
        <f>COUNTIF(學生名單!I:I,G79)</f>
        <v>3</v>
      </c>
      <c r="I79" s="83" t="s">
        <v>671</v>
      </c>
      <c r="J79" s="58" t="s">
        <v>732</v>
      </c>
      <c r="M79" s="5" t="str">
        <f>C79&amp;D79&amp;E79&amp;F79</f>
        <v>健康與護理一下必1</v>
      </c>
    </row>
    <row r="80" spans="1:13">
      <c r="A80" s="12" t="s">
        <v>417</v>
      </c>
      <c r="B80" s="9" t="s">
        <v>493</v>
      </c>
      <c r="C80" s="9" t="s">
        <v>46</v>
      </c>
      <c r="D80" s="9" t="s">
        <v>31</v>
      </c>
      <c r="E80" s="9" t="s">
        <v>32</v>
      </c>
      <c r="F80" s="9">
        <v>2</v>
      </c>
      <c r="G80" s="9" t="s">
        <v>417</v>
      </c>
      <c r="H80" s="9">
        <f>COUNTIF(學生名單!I:I,G80)</f>
        <v>6</v>
      </c>
      <c r="I80" s="83" t="s">
        <v>671</v>
      </c>
      <c r="J80" s="58" t="s">
        <v>732</v>
      </c>
      <c r="M80" s="5" t="str">
        <f t="shared" ref="M80" si="12">C80&amp;D80&amp;E80&amp;F80</f>
        <v>體育一上必2</v>
      </c>
    </row>
    <row r="81" spans="1:13">
      <c r="A81" s="12" t="s">
        <v>455</v>
      </c>
      <c r="B81" s="9" t="s">
        <v>493</v>
      </c>
      <c r="C81" s="9" t="s">
        <v>46</v>
      </c>
      <c r="D81" s="9" t="s">
        <v>45</v>
      </c>
      <c r="E81" s="9" t="s">
        <v>32</v>
      </c>
      <c r="F81" s="9">
        <v>2</v>
      </c>
      <c r="G81" s="9" t="s">
        <v>455</v>
      </c>
      <c r="H81" s="9">
        <f>COUNTIF(學生名單!I:I,G81)</f>
        <v>11</v>
      </c>
      <c r="I81" s="83" t="s">
        <v>673</v>
      </c>
      <c r="J81" s="58" t="s">
        <v>763</v>
      </c>
      <c r="M81" s="5" t="str">
        <f>C81&amp;D81&amp;E81&amp;F81</f>
        <v>體育一下必2</v>
      </c>
    </row>
    <row r="82" spans="1:13">
      <c r="A82" s="12" t="s">
        <v>441</v>
      </c>
      <c r="B82" s="9" t="s">
        <v>493</v>
      </c>
      <c r="C82" s="9" t="s">
        <v>46</v>
      </c>
      <c r="D82" s="9" t="s">
        <v>42</v>
      </c>
      <c r="E82" s="9" t="s">
        <v>32</v>
      </c>
      <c r="F82" s="9">
        <v>2</v>
      </c>
      <c r="G82" s="9" t="s">
        <v>441</v>
      </c>
      <c r="H82" s="9">
        <f>COUNTIF(學生名單!I:I,G82)</f>
        <v>6</v>
      </c>
      <c r="I82" s="83" t="s">
        <v>672</v>
      </c>
      <c r="J82" s="58" t="s">
        <v>762</v>
      </c>
      <c r="M82" s="5" t="str">
        <f>C82&amp;D82&amp;E82&amp;F82</f>
        <v>體育二上必2</v>
      </c>
    </row>
    <row r="83" spans="1:13">
      <c r="A83" s="12" t="s">
        <v>442</v>
      </c>
      <c r="B83" s="9" t="s">
        <v>493</v>
      </c>
      <c r="C83" s="9" t="s">
        <v>46</v>
      </c>
      <c r="D83" s="9" t="s">
        <v>14</v>
      </c>
      <c r="E83" s="9" t="s">
        <v>32</v>
      </c>
      <c r="F83" s="9">
        <v>2</v>
      </c>
      <c r="G83" s="9" t="s">
        <v>442</v>
      </c>
      <c r="H83" s="9">
        <f>COUNTIF(學生名單!I:I,G83)</f>
        <v>5</v>
      </c>
      <c r="I83" s="83" t="s">
        <v>670</v>
      </c>
      <c r="J83" s="14" t="s">
        <v>716</v>
      </c>
      <c r="M83" s="5" t="str">
        <f>C83&amp;D83&amp;E83&amp;F83</f>
        <v>體育二下必2</v>
      </c>
    </row>
    <row r="84" spans="1:13" ht="16.5" thickBot="1">
      <c r="A84" s="13" t="s">
        <v>437</v>
      </c>
      <c r="B84" s="10" t="s">
        <v>493</v>
      </c>
      <c r="C84" s="10" t="s">
        <v>46</v>
      </c>
      <c r="D84" s="10" t="s">
        <v>213</v>
      </c>
      <c r="E84" s="10" t="s">
        <v>32</v>
      </c>
      <c r="F84" s="10">
        <v>2</v>
      </c>
      <c r="G84" s="10" t="s">
        <v>437</v>
      </c>
      <c r="H84" s="10">
        <f>COUNTIF(學生名單!I:I,G84)</f>
        <v>1</v>
      </c>
      <c r="I84" s="84" t="s">
        <v>673</v>
      </c>
      <c r="J84" s="73" t="s">
        <v>762</v>
      </c>
      <c r="M84" s="5" t="str">
        <f>C84&amp;D84&amp;E84&amp;F84</f>
        <v>體育三上必2</v>
      </c>
    </row>
    <row r="85" spans="1:13" ht="16.5" thickTop="1"/>
  </sheetData>
  <autoFilter ref="B1:M297"/>
  <phoneticPr fontId="3" type="noConversion"/>
  <pageMargins left="0.7" right="0.7" top="0.75" bottom="0.75" header="0.3" footer="0.3"/>
  <pageSetup paperSize="12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15"/>
  <sheetViews>
    <sheetView workbookViewId="0">
      <selection activeCell="Q19" sqref="Q19"/>
    </sheetView>
  </sheetViews>
  <sheetFormatPr defaultRowHeight="15.75"/>
  <cols>
    <col min="1" max="2" width="9" style="5"/>
    <col min="3" max="3" width="0" style="5" hidden="1" customWidth="1"/>
    <col min="4" max="4" width="9" style="5"/>
    <col min="5" max="5" width="13.375" style="5" customWidth="1"/>
    <col min="6" max="8" width="9" style="5"/>
    <col min="9" max="9" width="30.5" style="5" bestFit="1" customWidth="1"/>
    <col min="10" max="10" width="10.375" style="5" customWidth="1"/>
    <col min="11" max="11" width="80.375" style="85" customWidth="1"/>
    <col min="12" max="13" width="9" style="5"/>
    <col min="14" max="14" width="19.375" style="5" hidden="1" customWidth="1"/>
    <col min="15" max="39" width="9" style="5"/>
    <col min="40" max="40" width="11.25" style="5" customWidth="1"/>
    <col min="41" max="41" width="12.5" style="5" customWidth="1"/>
    <col min="42" max="42" width="26.5" style="5" customWidth="1"/>
    <col min="43" max="43" width="8.625" style="5" customWidth="1"/>
    <col min="44" max="44" width="8" style="5" customWidth="1"/>
    <col min="45" max="45" width="10.125" style="5" customWidth="1"/>
    <col min="46" max="54" width="8.125" style="5" customWidth="1"/>
    <col min="55" max="55" width="7.5" style="5" customWidth="1"/>
    <col min="56" max="64" width="8.125" style="5" customWidth="1"/>
    <col min="65" max="65" width="10.25" style="5" customWidth="1"/>
    <col min="66" max="66" width="6" style="5" customWidth="1"/>
    <col min="67" max="68" width="10.25" style="5" customWidth="1"/>
    <col min="69" max="69" width="6" style="5" customWidth="1"/>
    <col min="70" max="74" width="8.125" style="5" customWidth="1"/>
    <col min="75" max="76" width="17.125" style="5" customWidth="1"/>
    <col min="77" max="77" width="6" style="5" customWidth="1"/>
    <col min="78" max="84" width="8.125" style="5" customWidth="1"/>
    <col min="85" max="85" width="11.625" style="5" bestFit="1" customWidth="1"/>
    <col min="86" max="86" width="6.25" style="5" customWidth="1"/>
    <col min="87" max="16384" width="9" style="5"/>
  </cols>
  <sheetData>
    <row r="1" spans="1:66" ht="16.5">
      <c r="A1" s="5" t="s">
        <v>0</v>
      </c>
      <c r="B1" s="5" t="s">
        <v>1</v>
      </c>
      <c r="C1" s="5" t="s">
        <v>2</v>
      </c>
      <c r="E1" s="5" t="s">
        <v>7</v>
      </c>
      <c r="F1" s="5" t="s">
        <v>5</v>
      </c>
      <c r="G1" s="5" t="s">
        <v>6</v>
      </c>
      <c r="H1" s="5" t="s">
        <v>8</v>
      </c>
      <c r="J1" s="5" t="s">
        <v>648</v>
      </c>
      <c r="K1" s="86" t="s">
        <v>752</v>
      </c>
      <c r="AN1" s="6"/>
      <c r="AO1" s="5" t="s">
        <v>11</v>
      </c>
      <c r="AS1" s="5" t="s">
        <v>12</v>
      </c>
    </row>
    <row r="2" spans="1:66">
      <c r="A2" s="5" t="s">
        <v>128</v>
      </c>
      <c r="B2" s="5" t="s">
        <v>129</v>
      </c>
      <c r="C2" s="5" t="s">
        <v>130</v>
      </c>
      <c r="D2" s="5" t="s">
        <v>504</v>
      </c>
      <c r="E2" s="5" t="s">
        <v>36</v>
      </c>
      <c r="F2" s="5" t="s">
        <v>31</v>
      </c>
      <c r="G2" s="5" t="s">
        <v>32</v>
      </c>
      <c r="H2" s="5">
        <v>1</v>
      </c>
      <c r="I2" s="5" t="s">
        <v>409</v>
      </c>
      <c r="J2" s="5" t="str">
        <f>VLOOKUP(I2,開課資料!G:K,3,FALSE)</f>
        <v>藍威</v>
      </c>
      <c r="K2" s="87" t="str">
        <f>VLOOKUP(I2,開課資料!$A$1:$J$415,10,FALSE)</f>
        <v>4/18 (10：00)  /  A301汽一甲教室</v>
      </c>
      <c r="N2" s="5" t="str">
        <f>E2&amp;F2&amp;G2&amp;H2</f>
        <v>健康與護理一上必1</v>
      </c>
      <c r="AO2" s="5" t="s">
        <v>17</v>
      </c>
      <c r="AP2" s="5" t="s">
        <v>7</v>
      </c>
      <c r="AQ2" s="5" t="s">
        <v>6</v>
      </c>
      <c r="AR2" s="5" t="s">
        <v>8</v>
      </c>
      <c r="AS2" s="5" t="s">
        <v>18</v>
      </c>
      <c r="AT2" s="5" t="s">
        <v>19</v>
      </c>
      <c r="AU2" s="5" t="s">
        <v>133</v>
      </c>
      <c r="AV2" s="5" t="s">
        <v>20</v>
      </c>
      <c r="AW2" s="5" t="s">
        <v>21</v>
      </c>
      <c r="AX2" s="5" t="s">
        <v>22</v>
      </c>
      <c r="AY2" s="5" t="s">
        <v>23</v>
      </c>
      <c r="AZ2" s="5" t="s">
        <v>24</v>
      </c>
      <c r="BA2" s="5" t="s">
        <v>25</v>
      </c>
      <c r="BB2" s="5" t="s">
        <v>26</v>
      </c>
      <c r="BC2" s="5" t="s">
        <v>27</v>
      </c>
      <c r="BD2" s="5" t="s">
        <v>28</v>
      </c>
      <c r="BE2" s="5" t="s">
        <v>128</v>
      </c>
      <c r="BF2" s="5" t="s">
        <v>134</v>
      </c>
      <c r="BG2" s="5" t="s">
        <v>135</v>
      </c>
      <c r="BH2" s="5" t="s">
        <v>136</v>
      </c>
      <c r="BI2" s="5" t="s">
        <v>137</v>
      </c>
      <c r="BJ2" s="5" t="s">
        <v>138</v>
      </c>
      <c r="BK2" s="5" t="s">
        <v>139</v>
      </c>
      <c r="BL2" s="5" t="s">
        <v>29</v>
      </c>
      <c r="BM2" s="5" t="s">
        <v>140</v>
      </c>
      <c r="BN2" s="5" t="s">
        <v>30</v>
      </c>
    </row>
    <row r="3" spans="1:66">
      <c r="A3" s="5" t="s">
        <v>128</v>
      </c>
      <c r="B3" s="5" t="s">
        <v>129</v>
      </c>
      <c r="C3" s="5" t="s">
        <v>130</v>
      </c>
      <c r="D3" s="5" t="s">
        <v>504</v>
      </c>
      <c r="E3" s="5" t="s">
        <v>80</v>
      </c>
      <c r="F3" s="5" t="s">
        <v>31</v>
      </c>
      <c r="G3" s="5" t="s">
        <v>32</v>
      </c>
      <c r="H3" s="5">
        <v>2</v>
      </c>
      <c r="I3" s="5" t="s">
        <v>410</v>
      </c>
      <c r="J3" s="5" t="str">
        <f>VLOOKUP(I3,開課資料!G:K,3,FALSE)</f>
        <v>劉威志</v>
      </c>
      <c r="K3" s="87" t="str">
        <f>VLOOKUP(I3,開課資料!$A$1:$J$415,10,FALSE)</f>
        <v>4/15 (17：00~17：30)  /  B402動一甲教室</v>
      </c>
      <c r="N3" s="5" t="str">
        <f t="shared" ref="N3:N66" si="0">E3&amp;F3&amp;G3&amp;H3</f>
        <v>美術一上必2</v>
      </c>
      <c r="AO3" s="5" t="s">
        <v>31</v>
      </c>
      <c r="AP3" s="5" t="s">
        <v>33</v>
      </c>
      <c r="AQ3" s="5" t="s">
        <v>32</v>
      </c>
      <c r="AR3" s="5">
        <v>2</v>
      </c>
      <c r="AS3" s="7"/>
      <c r="AT3" s="7"/>
      <c r="AU3" s="7"/>
      <c r="AV3" s="7"/>
      <c r="AW3" s="7"/>
      <c r="AX3" s="7"/>
      <c r="AY3" s="7">
        <v>1</v>
      </c>
      <c r="AZ3" s="7"/>
      <c r="BA3" s="7">
        <v>1</v>
      </c>
      <c r="BB3" s="7"/>
      <c r="BC3" s="7"/>
      <c r="BD3" s="7"/>
      <c r="BE3" s="7"/>
      <c r="BF3" s="7"/>
      <c r="BG3" s="7"/>
      <c r="BH3" s="7"/>
      <c r="BI3" s="7">
        <v>2</v>
      </c>
      <c r="BJ3" s="7">
        <v>1</v>
      </c>
      <c r="BK3" s="7">
        <v>1</v>
      </c>
      <c r="BL3" s="7"/>
      <c r="BM3" s="7"/>
      <c r="BN3" s="7">
        <v>6</v>
      </c>
    </row>
    <row r="4" spans="1:66">
      <c r="A4" s="5" t="s">
        <v>128</v>
      </c>
      <c r="B4" s="5" t="s">
        <v>129</v>
      </c>
      <c r="C4" s="5" t="s">
        <v>130</v>
      </c>
      <c r="D4" s="5" t="s">
        <v>504</v>
      </c>
      <c r="E4" s="5" t="s">
        <v>51</v>
      </c>
      <c r="F4" s="5" t="s">
        <v>31</v>
      </c>
      <c r="G4" s="5" t="s">
        <v>32</v>
      </c>
      <c r="H4" s="5">
        <v>2</v>
      </c>
      <c r="I4" s="5" t="s">
        <v>411</v>
      </c>
      <c r="J4" s="5" t="str">
        <f>VLOOKUP(I4,開課資料!G:K,3,FALSE)</f>
        <v>馬庭宇</v>
      </c>
      <c r="K4" s="87" t="str">
        <f>VLOOKUP(I4,開課資料!$A$1:$J$415,10,FALSE)</f>
        <v>4/20(10:00~12:30)  /  電訊科科辦</v>
      </c>
      <c r="N4" s="5" t="str">
        <f t="shared" si="0"/>
        <v>資訊科技一上必2</v>
      </c>
      <c r="AP4" s="5" t="s">
        <v>71</v>
      </c>
      <c r="AQ4" s="5" t="s">
        <v>32</v>
      </c>
      <c r="AR4" s="5">
        <v>1</v>
      </c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>
        <v>3</v>
      </c>
      <c r="BF4" s="7"/>
      <c r="BG4" s="7"/>
      <c r="BH4" s="7">
        <v>1</v>
      </c>
      <c r="BI4" s="7">
        <v>2</v>
      </c>
      <c r="BJ4" s="7">
        <v>2</v>
      </c>
      <c r="BK4" s="7">
        <v>1</v>
      </c>
      <c r="BL4" s="7"/>
      <c r="BM4" s="7"/>
      <c r="BN4" s="7">
        <v>9</v>
      </c>
    </row>
    <row r="5" spans="1:66">
      <c r="A5" s="5" t="s">
        <v>128</v>
      </c>
      <c r="B5" s="5" t="s">
        <v>129</v>
      </c>
      <c r="C5" s="5" t="s">
        <v>130</v>
      </c>
      <c r="D5" s="5" t="s">
        <v>504</v>
      </c>
      <c r="E5" s="5" t="s">
        <v>57</v>
      </c>
      <c r="F5" s="5" t="s">
        <v>31</v>
      </c>
      <c r="G5" s="5" t="s">
        <v>32</v>
      </c>
      <c r="H5" s="5">
        <v>2</v>
      </c>
      <c r="I5" s="5" t="s">
        <v>412</v>
      </c>
      <c r="J5" s="5" t="str">
        <f>VLOOKUP(I5,開課資料!G:K,3,FALSE)</f>
        <v>許修銘</v>
      </c>
      <c r="K5" s="87" t="str">
        <f>VLOOKUP(I5,開課資料!$A$1:$J$415,10,FALSE)</f>
        <v>4/21 (17：00~17 : 30)  /   A502汽三乙教室</v>
      </c>
      <c r="N5" s="5" t="str">
        <f t="shared" si="0"/>
        <v>物理一上必2</v>
      </c>
      <c r="AP5" s="5" t="s">
        <v>34</v>
      </c>
      <c r="AQ5" s="5" t="s">
        <v>32</v>
      </c>
      <c r="AR5" s="5">
        <v>2</v>
      </c>
      <c r="AS5" s="7"/>
      <c r="AT5" s="7"/>
      <c r="AU5" s="7"/>
      <c r="AV5" s="7"/>
      <c r="AW5" s="7">
        <v>1</v>
      </c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>
        <v>1</v>
      </c>
    </row>
    <row r="6" spans="1:66">
      <c r="A6" s="5" t="s">
        <v>128</v>
      </c>
      <c r="B6" s="5" t="s">
        <v>129</v>
      </c>
      <c r="C6" s="5" t="s">
        <v>130</v>
      </c>
      <c r="D6" s="5" t="s">
        <v>504</v>
      </c>
      <c r="E6" s="5" t="s">
        <v>71</v>
      </c>
      <c r="F6" s="5" t="s">
        <v>31</v>
      </c>
      <c r="G6" s="5" t="s">
        <v>32</v>
      </c>
      <c r="H6" s="5">
        <v>1</v>
      </c>
      <c r="I6" s="5" t="s">
        <v>413</v>
      </c>
      <c r="J6" s="5" t="str">
        <f>VLOOKUP(I6,開課資料!G:K,3,FALSE)</f>
        <v>李滙慈</v>
      </c>
      <c r="K6" s="87" t="str">
        <f>VLOOKUP(I6,開課資料!$A$1:$J$415,10,FALSE)</f>
        <v>4/18 (13:00~16:00)  /  教務處</v>
      </c>
      <c r="N6" s="5" t="str">
        <f t="shared" si="0"/>
        <v>全民國防教育一上必1</v>
      </c>
      <c r="AP6" s="5" t="s">
        <v>36</v>
      </c>
      <c r="AQ6" s="5" t="s">
        <v>32</v>
      </c>
      <c r="AR6" s="5">
        <v>1</v>
      </c>
      <c r="AS6" s="7"/>
      <c r="AT6" s="7"/>
      <c r="AU6" s="7"/>
      <c r="AV6" s="7"/>
      <c r="AW6" s="7"/>
      <c r="AX6" s="7"/>
      <c r="AY6" s="7"/>
      <c r="AZ6" s="7"/>
      <c r="BA6" s="7">
        <v>1</v>
      </c>
      <c r="BB6" s="7"/>
      <c r="BC6" s="7"/>
      <c r="BD6" s="7"/>
      <c r="BE6" s="7">
        <v>5</v>
      </c>
      <c r="BF6" s="7">
        <v>2</v>
      </c>
      <c r="BG6" s="7"/>
      <c r="BH6" s="7">
        <v>4</v>
      </c>
      <c r="BI6" s="7">
        <v>1</v>
      </c>
      <c r="BJ6" s="7"/>
      <c r="BK6" s="7">
        <v>1</v>
      </c>
      <c r="BL6" s="7"/>
      <c r="BM6" s="7"/>
      <c r="BN6" s="7">
        <v>14</v>
      </c>
    </row>
    <row r="7" spans="1:66">
      <c r="A7" s="5" t="s">
        <v>128</v>
      </c>
      <c r="B7" s="5" t="s">
        <v>141</v>
      </c>
      <c r="C7" s="5" t="s">
        <v>142</v>
      </c>
      <c r="D7" s="5" t="s">
        <v>505</v>
      </c>
      <c r="E7" s="5" t="s">
        <v>53</v>
      </c>
      <c r="F7" s="5" t="s">
        <v>31</v>
      </c>
      <c r="G7" s="5" t="s">
        <v>32</v>
      </c>
      <c r="H7" s="5">
        <v>3</v>
      </c>
      <c r="I7" s="5" t="s">
        <v>414</v>
      </c>
      <c r="J7" s="5" t="str">
        <f>VLOOKUP(I7,開課資料!G:K,3,FALSE)</f>
        <v>陳建強</v>
      </c>
      <c r="K7" s="87" t="str">
        <f>VLOOKUP(I7,開課資料!$A$1:$J$415,10,FALSE)</f>
        <v>專班(18小時)4/18.19.21.26.28.29 (17:00-20:00)
 / A403汽二甲教室</v>
      </c>
      <c r="N7" s="5" t="str">
        <f t="shared" si="0"/>
        <v>國語文一上必3</v>
      </c>
      <c r="AP7" s="5" t="s">
        <v>73</v>
      </c>
      <c r="AQ7" s="5" t="s">
        <v>32</v>
      </c>
      <c r="AR7" s="5">
        <v>3</v>
      </c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>
        <v>2</v>
      </c>
      <c r="BI7" s="7"/>
      <c r="BJ7" s="7"/>
      <c r="BK7" s="7"/>
      <c r="BL7" s="7"/>
      <c r="BM7" s="7"/>
      <c r="BN7" s="7">
        <v>2</v>
      </c>
    </row>
    <row r="8" spans="1:66">
      <c r="A8" s="5" t="s">
        <v>128</v>
      </c>
      <c r="B8" s="5" t="s">
        <v>141</v>
      </c>
      <c r="C8" s="5" t="s">
        <v>142</v>
      </c>
      <c r="D8" s="5" t="s">
        <v>505</v>
      </c>
      <c r="E8" s="5" t="s">
        <v>16</v>
      </c>
      <c r="F8" s="5" t="s">
        <v>31</v>
      </c>
      <c r="G8" s="5" t="s">
        <v>32</v>
      </c>
      <c r="H8" s="5">
        <v>4</v>
      </c>
      <c r="I8" s="5" t="s">
        <v>415</v>
      </c>
      <c r="J8" s="5" t="str">
        <f>VLOOKUP(I8,開課資料!G:K,3,FALSE)</f>
        <v>鍾震寰</v>
      </c>
      <c r="K8" s="87" t="str">
        <f>VLOOKUP(I8,開課資料!$A$1:$J$415,10,FALSE)</f>
        <v>專班(24小時) 4/19.26 5/3.5.6.10 (17:30-19:45)
/ 4/20.27 (16:05-18:30) / A301汽一甲教室</v>
      </c>
      <c r="N8" s="5" t="str">
        <f t="shared" si="0"/>
        <v>數學一上必4</v>
      </c>
      <c r="AP8" s="5" t="s">
        <v>16</v>
      </c>
      <c r="AQ8" s="5" t="s">
        <v>32</v>
      </c>
      <c r="AR8" s="5">
        <v>3</v>
      </c>
      <c r="AS8" s="7"/>
      <c r="AT8" s="7"/>
      <c r="AU8" s="7"/>
      <c r="AV8" s="7"/>
      <c r="AW8" s="7"/>
      <c r="AX8" s="7"/>
      <c r="AY8" s="7">
        <v>1</v>
      </c>
      <c r="AZ8" s="7"/>
      <c r="BA8" s="7">
        <v>1</v>
      </c>
      <c r="BB8" s="7"/>
      <c r="BC8" s="7"/>
      <c r="BD8" s="7"/>
      <c r="BE8" s="7"/>
      <c r="BF8" s="7"/>
      <c r="BG8" s="7"/>
      <c r="BH8" s="7"/>
      <c r="BI8" s="7">
        <v>11</v>
      </c>
      <c r="BJ8" s="7">
        <v>9</v>
      </c>
      <c r="BK8" s="7">
        <v>4</v>
      </c>
      <c r="BL8" s="7"/>
      <c r="BM8" s="7"/>
      <c r="BN8" s="7">
        <v>26</v>
      </c>
    </row>
    <row r="9" spans="1:66">
      <c r="A9" s="5" t="s">
        <v>128</v>
      </c>
      <c r="B9" s="5" t="s">
        <v>141</v>
      </c>
      <c r="C9" s="5" t="s">
        <v>142</v>
      </c>
      <c r="D9" s="5" t="s">
        <v>505</v>
      </c>
      <c r="E9" s="5" t="s">
        <v>81</v>
      </c>
      <c r="F9" s="5" t="s">
        <v>31</v>
      </c>
      <c r="G9" s="5" t="s">
        <v>32</v>
      </c>
      <c r="H9" s="5">
        <v>2</v>
      </c>
      <c r="I9" s="5" t="s">
        <v>416</v>
      </c>
      <c r="J9" s="5" t="str">
        <f>VLOOKUP(I9,開課資料!G:K,3,FALSE)</f>
        <v>李滙慈</v>
      </c>
      <c r="K9" s="87" t="str">
        <f>VLOOKUP(I9,開課資料!$A$1:$J$415,10,FALSE)</f>
        <v>4/18 (13:00~16:00)  /  教務處</v>
      </c>
      <c r="N9" s="5" t="str">
        <f t="shared" si="0"/>
        <v>歷史一上必2</v>
      </c>
      <c r="AR9" s="5">
        <v>4</v>
      </c>
      <c r="AS9" s="7">
        <v>1</v>
      </c>
      <c r="AT9" s="7">
        <v>1</v>
      </c>
      <c r="AU9" s="7"/>
      <c r="AV9" s="7"/>
      <c r="AW9" s="7"/>
      <c r="AX9" s="7"/>
      <c r="AY9" s="7"/>
      <c r="AZ9" s="7"/>
      <c r="BA9" s="7"/>
      <c r="BB9" s="7"/>
      <c r="BC9" s="7"/>
      <c r="BD9" s="7"/>
      <c r="BE9" s="7">
        <v>11</v>
      </c>
      <c r="BF9" s="7">
        <v>3</v>
      </c>
      <c r="BG9" s="7"/>
      <c r="BH9" s="7"/>
      <c r="BI9" s="7"/>
      <c r="BJ9" s="7"/>
      <c r="BK9" s="7"/>
      <c r="BL9" s="7"/>
      <c r="BM9" s="7"/>
      <c r="BN9" s="7">
        <v>16</v>
      </c>
    </row>
    <row r="10" spans="1:66">
      <c r="A10" s="5" t="s">
        <v>128</v>
      </c>
      <c r="B10" s="5" t="s">
        <v>143</v>
      </c>
      <c r="C10" s="5" t="s">
        <v>144</v>
      </c>
      <c r="D10" s="5" t="s">
        <v>506</v>
      </c>
      <c r="E10" s="5" t="s">
        <v>16</v>
      </c>
      <c r="F10" s="5" t="s">
        <v>31</v>
      </c>
      <c r="G10" s="5" t="s">
        <v>32</v>
      </c>
      <c r="H10" s="5">
        <v>4</v>
      </c>
      <c r="I10" s="5" t="s">
        <v>415</v>
      </c>
      <c r="J10" s="5" t="str">
        <f>VLOOKUP(I10,開課資料!G:K,3,FALSE)</f>
        <v>鍾震寰</v>
      </c>
      <c r="K10" s="87" t="str">
        <f>VLOOKUP(I10,開課資料!$A$1:$J$415,10,FALSE)</f>
        <v>專班(24小時) 4/19.26 5/3.5.6.10 (17:30-19:45)
/ 4/20.27 (16:05-18:30) / A301汽一甲教室</v>
      </c>
      <c r="N10" s="5" t="str">
        <f t="shared" si="0"/>
        <v>數學一上必4</v>
      </c>
      <c r="AP10" s="5" t="s">
        <v>46</v>
      </c>
      <c r="AQ10" s="5" t="s">
        <v>32</v>
      </c>
      <c r="AR10" s="5">
        <v>2</v>
      </c>
      <c r="AS10" s="7">
        <v>1</v>
      </c>
      <c r="AT10" s="7"/>
      <c r="AU10" s="7"/>
      <c r="AV10" s="7"/>
      <c r="AW10" s="7"/>
      <c r="AX10" s="7"/>
      <c r="AY10" s="7"/>
      <c r="AZ10" s="7"/>
      <c r="BA10" s="7">
        <v>1</v>
      </c>
      <c r="BB10" s="7"/>
      <c r="BC10" s="7"/>
      <c r="BD10" s="7"/>
      <c r="BE10" s="7">
        <v>2</v>
      </c>
      <c r="BF10" s="7"/>
      <c r="BG10" s="7"/>
      <c r="BH10" s="7"/>
      <c r="BI10" s="7">
        <v>1</v>
      </c>
      <c r="BJ10" s="7">
        <v>1</v>
      </c>
      <c r="BK10" s="7"/>
      <c r="BL10" s="7"/>
      <c r="BM10" s="7"/>
      <c r="BN10" s="7">
        <v>6</v>
      </c>
    </row>
    <row r="11" spans="1:66">
      <c r="A11" s="5" t="s">
        <v>128</v>
      </c>
      <c r="B11" s="5" t="s">
        <v>143</v>
      </c>
      <c r="C11" s="5" t="s">
        <v>144</v>
      </c>
      <c r="D11" s="5" t="s">
        <v>506</v>
      </c>
      <c r="E11" s="5" t="s">
        <v>36</v>
      </c>
      <c r="F11" s="5" t="s">
        <v>31</v>
      </c>
      <c r="G11" s="5" t="s">
        <v>32</v>
      </c>
      <c r="H11" s="5">
        <v>1</v>
      </c>
      <c r="I11" s="5" t="s">
        <v>409</v>
      </c>
      <c r="J11" s="5" t="str">
        <f>VLOOKUP(I11,開課資料!G:K,3,FALSE)</f>
        <v>藍威</v>
      </c>
      <c r="K11" s="87" t="str">
        <f>VLOOKUP(I11,開課資料!$A$1:$J$415,10,FALSE)</f>
        <v>4/18 (10：00)  /  A301汽一甲教室</v>
      </c>
      <c r="N11" s="5" t="str">
        <f t="shared" si="0"/>
        <v>健康與護理一上必1</v>
      </c>
      <c r="AP11" s="5" t="s">
        <v>80</v>
      </c>
      <c r="AQ11" s="5" t="s">
        <v>32</v>
      </c>
      <c r="AR11" s="5">
        <v>2</v>
      </c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>
        <v>4</v>
      </c>
      <c r="BF11" s="7">
        <v>3</v>
      </c>
      <c r="BG11" s="7"/>
      <c r="BH11" s="7"/>
      <c r="BI11" s="7"/>
      <c r="BJ11" s="7"/>
      <c r="BK11" s="7"/>
      <c r="BL11" s="7"/>
      <c r="BM11" s="7"/>
      <c r="BN11" s="7">
        <v>7</v>
      </c>
    </row>
    <row r="12" spans="1:66">
      <c r="A12" s="5" t="s">
        <v>128</v>
      </c>
      <c r="B12" s="5" t="s">
        <v>143</v>
      </c>
      <c r="C12" s="5" t="s">
        <v>144</v>
      </c>
      <c r="D12" s="5" t="s">
        <v>506</v>
      </c>
      <c r="E12" s="5" t="s">
        <v>57</v>
      </c>
      <c r="F12" s="5" t="s">
        <v>31</v>
      </c>
      <c r="G12" s="5" t="s">
        <v>32</v>
      </c>
      <c r="H12" s="5">
        <v>2</v>
      </c>
      <c r="I12" s="5" t="s">
        <v>412</v>
      </c>
      <c r="J12" s="5" t="str">
        <f>VLOOKUP(I12,開課資料!G:K,3,FALSE)</f>
        <v>許修銘</v>
      </c>
      <c r="K12" s="87" t="str">
        <f>VLOOKUP(I12,開課資料!$A$1:$J$415,10,FALSE)</f>
        <v>4/21 (17：00~17 : 30)  /   A502汽三乙教室</v>
      </c>
      <c r="N12" s="5" t="str">
        <f t="shared" si="0"/>
        <v>物理一上必2</v>
      </c>
      <c r="AP12" s="5" t="s">
        <v>81</v>
      </c>
      <c r="AQ12" s="5" t="s">
        <v>32</v>
      </c>
      <c r="AR12" s="5">
        <v>2</v>
      </c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>
        <v>2</v>
      </c>
      <c r="BF12" s="7">
        <v>1</v>
      </c>
      <c r="BG12" s="7"/>
      <c r="BH12" s="7"/>
      <c r="BI12" s="7"/>
      <c r="BJ12" s="7"/>
      <c r="BK12" s="7"/>
      <c r="BL12" s="7"/>
      <c r="BM12" s="7"/>
      <c r="BN12" s="7">
        <v>3</v>
      </c>
    </row>
    <row r="13" spans="1:66">
      <c r="A13" s="5" t="s">
        <v>128</v>
      </c>
      <c r="B13" s="5" t="s">
        <v>145</v>
      </c>
      <c r="C13" s="5" t="s">
        <v>146</v>
      </c>
      <c r="D13" s="5" t="s">
        <v>507</v>
      </c>
      <c r="E13" s="5" t="s">
        <v>53</v>
      </c>
      <c r="F13" s="5" t="s">
        <v>31</v>
      </c>
      <c r="G13" s="5" t="s">
        <v>32</v>
      </c>
      <c r="H13" s="5">
        <v>3</v>
      </c>
      <c r="I13" s="5" t="s">
        <v>414</v>
      </c>
      <c r="J13" s="5" t="str">
        <f>VLOOKUP(I13,開課資料!G:K,3,FALSE)</f>
        <v>陳建強</v>
      </c>
      <c r="K13" s="87" t="str">
        <f>VLOOKUP(I13,開課資料!$A$1:$J$415,10,FALSE)</f>
        <v>專班(18小時)4/18.19.21.26.28.29 (17:00-20:00)
 / A403汽二甲教室</v>
      </c>
      <c r="N13" s="5" t="str">
        <f t="shared" si="0"/>
        <v>國語文一上必3</v>
      </c>
      <c r="AP13" s="5" t="s">
        <v>147</v>
      </c>
      <c r="AQ13" s="5" t="s">
        <v>32</v>
      </c>
      <c r="AR13" s="5">
        <v>4</v>
      </c>
      <c r="AS13" s="7">
        <v>2</v>
      </c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>
        <v>2</v>
      </c>
      <c r="BG13" s="7"/>
      <c r="BH13" s="7"/>
      <c r="BI13" s="7"/>
      <c r="BJ13" s="7"/>
      <c r="BK13" s="7"/>
      <c r="BL13" s="7"/>
      <c r="BM13" s="7"/>
      <c r="BN13" s="7">
        <v>4</v>
      </c>
    </row>
    <row r="14" spans="1:66">
      <c r="A14" s="5" t="s">
        <v>128</v>
      </c>
      <c r="B14" s="5" t="s">
        <v>145</v>
      </c>
      <c r="C14" s="5" t="s">
        <v>146</v>
      </c>
      <c r="D14" s="5" t="s">
        <v>507</v>
      </c>
      <c r="E14" s="5" t="s">
        <v>16</v>
      </c>
      <c r="F14" s="5" t="s">
        <v>31</v>
      </c>
      <c r="G14" s="5" t="s">
        <v>32</v>
      </c>
      <c r="H14" s="5">
        <v>4</v>
      </c>
      <c r="I14" s="5" t="s">
        <v>415</v>
      </c>
      <c r="J14" s="5" t="str">
        <f>VLOOKUP(I14,開課資料!G:K,3,FALSE)</f>
        <v>鍾震寰</v>
      </c>
      <c r="K14" s="87" t="str">
        <f>VLOOKUP(I14,開課資料!$A$1:$J$415,10,FALSE)</f>
        <v>專班(24小時) 4/19.26 5/3.5.6.10 (17:30-19:45)
/ 4/20.27 (16:05-18:30) / A301汽一甲教室</v>
      </c>
      <c r="M14" s="85"/>
      <c r="N14" s="5" t="str">
        <f t="shared" si="0"/>
        <v>數學一上必4</v>
      </c>
      <c r="AP14" s="5" t="s">
        <v>47</v>
      </c>
      <c r="AQ14" s="5" t="s">
        <v>32</v>
      </c>
      <c r="AR14" s="5">
        <v>2</v>
      </c>
      <c r="AS14" s="7"/>
      <c r="AT14" s="7"/>
      <c r="AU14" s="7"/>
      <c r="AV14" s="7"/>
      <c r="AW14" s="7">
        <v>1</v>
      </c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>
        <v>2</v>
      </c>
      <c r="BJ14" s="7"/>
      <c r="BK14" s="7"/>
      <c r="BL14" s="7"/>
      <c r="BM14" s="7"/>
      <c r="BN14" s="7">
        <v>3</v>
      </c>
    </row>
    <row r="15" spans="1:66">
      <c r="A15" s="5" t="s">
        <v>128</v>
      </c>
      <c r="B15" s="5" t="s">
        <v>145</v>
      </c>
      <c r="C15" s="5" t="s">
        <v>146</v>
      </c>
      <c r="D15" s="5" t="s">
        <v>507</v>
      </c>
      <c r="E15" s="5" t="s">
        <v>36</v>
      </c>
      <c r="F15" s="5" t="s">
        <v>31</v>
      </c>
      <c r="G15" s="5" t="s">
        <v>32</v>
      </c>
      <c r="H15" s="5">
        <v>1</v>
      </c>
      <c r="I15" s="5" t="s">
        <v>409</v>
      </c>
      <c r="J15" s="5" t="str">
        <f>VLOOKUP(I15,開課資料!G:K,3,FALSE)</f>
        <v>藍威</v>
      </c>
      <c r="K15" s="87" t="str">
        <f>VLOOKUP(I15,開課資料!$A$1:$J$415,10,FALSE)</f>
        <v>4/18 (10：00)  /  A301汽一甲教室</v>
      </c>
      <c r="N15" s="5" t="str">
        <f t="shared" si="0"/>
        <v>健康與護理一上必1</v>
      </c>
      <c r="AP15" s="5" t="s">
        <v>48</v>
      </c>
      <c r="AQ15" s="5" t="s">
        <v>32</v>
      </c>
      <c r="AR15" s="5">
        <v>2</v>
      </c>
      <c r="AS15" s="7"/>
      <c r="AT15" s="7"/>
      <c r="AU15" s="7"/>
      <c r="AV15" s="7"/>
      <c r="AW15" s="7"/>
      <c r="AX15" s="7"/>
      <c r="AY15" s="7">
        <v>4</v>
      </c>
      <c r="AZ15" s="7"/>
      <c r="BA15" s="7"/>
      <c r="BB15" s="7"/>
      <c r="BC15" s="7"/>
      <c r="BD15" s="7"/>
      <c r="BE15" s="7"/>
      <c r="BF15" s="7"/>
      <c r="BG15" s="7"/>
      <c r="BH15" s="7"/>
      <c r="BI15" s="7">
        <v>11</v>
      </c>
      <c r="BJ15" s="7">
        <v>8</v>
      </c>
      <c r="BK15" s="7">
        <v>5</v>
      </c>
      <c r="BL15" s="7"/>
      <c r="BM15" s="7"/>
      <c r="BN15" s="7">
        <v>28</v>
      </c>
    </row>
    <row r="16" spans="1:66">
      <c r="A16" s="5" t="s">
        <v>128</v>
      </c>
      <c r="B16" s="5" t="s">
        <v>145</v>
      </c>
      <c r="C16" s="5" t="s">
        <v>146</v>
      </c>
      <c r="D16" s="5" t="s">
        <v>507</v>
      </c>
      <c r="E16" s="5" t="s">
        <v>71</v>
      </c>
      <c r="F16" s="5" t="s">
        <v>31</v>
      </c>
      <c r="G16" s="5" t="s">
        <v>32</v>
      </c>
      <c r="H16" s="5">
        <v>1</v>
      </c>
      <c r="I16" s="5" t="s">
        <v>413</v>
      </c>
      <c r="J16" s="5" t="str">
        <f>VLOOKUP(I16,開課資料!G:K,3,FALSE)</f>
        <v>李滙慈</v>
      </c>
      <c r="K16" s="87" t="str">
        <f>VLOOKUP(I16,開課資料!$A$1:$J$415,10,FALSE)</f>
        <v>4/18 (13:00~16:00)  /  教務處</v>
      </c>
      <c r="N16" s="5" t="str">
        <f t="shared" si="0"/>
        <v>全民國防教育一上必1</v>
      </c>
      <c r="AP16" s="5" t="s">
        <v>43</v>
      </c>
      <c r="AQ16" s="5" t="s">
        <v>32</v>
      </c>
      <c r="AR16" s="5">
        <v>2</v>
      </c>
      <c r="AS16" s="7">
        <v>1</v>
      </c>
      <c r="AT16" s="7"/>
      <c r="AU16" s="7"/>
      <c r="AV16" s="7"/>
      <c r="AW16" s="7"/>
      <c r="AX16" s="7"/>
      <c r="AY16" s="7"/>
      <c r="AZ16" s="7"/>
      <c r="BA16" s="7">
        <v>1</v>
      </c>
      <c r="BB16" s="7"/>
      <c r="BC16" s="7"/>
      <c r="BD16" s="7"/>
      <c r="BE16" s="7">
        <v>1</v>
      </c>
      <c r="BF16" s="7"/>
      <c r="BG16" s="7"/>
      <c r="BH16" s="7"/>
      <c r="BI16" s="7"/>
      <c r="BJ16" s="7"/>
      <c r="BK16" s="7">
        <v>2</v>
      </c>
      <c r="BL16" s="7"/>
      <c r="BM16" s="7"/>
      <c r="BN16" s="7">
        <v>5</v>
      </c>
    </row>
    <row r="17" spans="1:66">
      <c r="A17" s="5" t="s">
        <v>128</v>
      </c>
      <c r="B17" s="5" t="s">
        <v>148</v>
      </c>
      <c r="C17" s="5" t="s">
        <v>149</v>
      </c>
      <c r="D17" s="5" t="s">
        <v>508</v>
      </c>
      <c r="E17" s="5" t="s">
        <v>53</v>
      </c>
      <c r="F17" s="5" t="s">
        <v>31</v>
      </c>
      <c r="G17" s="5" t="s">
        <v>32</v>
      </c>
      <c r="H17" s="5">
        <v>3</v>
      </c>
      <c r="I17" s="5" t="s">
        <v>414</v>
      </c>
      <c r="J17" s="5" t="str">
        <f>VLOOKUP(I17,開課資料!G:K,3,FALSE)</f>
        <v>陳建強</v>
      </c>
      <c r="K17" s="87" t="str">
        <f>VLOOKUP(I17,開課資料!$A$1:$J$415,10,FALSE)</f>
        <v>專班(18小時)4/18.19.21.26.28.29 (17:00-20:00)
 / A403汽二甲教室</v>
      </c>
      <c r="N17" s="5" t="str">
        <f t="shared" si="0"/>
        <v>國語文一上必3</v>
      </c>
      <c r="AP17" s="5" t="s">
        <v>51</v>
      </c>
      <c r="AQ17" s="5" t="s">
        <v>32</v>
      </c>
      <c r="AR17" s="5">
        <v>2</v>
      </c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>
        <v>2</v>
      </c>
      <c r="BF17" s="7">
        <v>1</v>
      </c>
      <c r="BG17" s="7"/>
      <c r="BH17" s="7"/>
      <c r="BI17" s="7"/>
      <c r="BJ17" s="7"/>
      <c r="BK17" s="7"/>
      <c r="BL17" s="7"/>
      <c r="BM17" s="7"/>
      <c r="BN17" s="7">
        <v>3</v>
      </c>
    </row>
    <row r="18" spans="1:66">
      <c r="A18" s="5" t="s">
        <v>128</v>
      </c>
      <c r="B18" s="5" t="s">
        <v>148</v>
      </c>
      <c r="C18" s="5" t="s">
        <v>149</v>
      </c>
      <c r="D18" s="5" t="s">
        <v>508</v>
      </c>
      <c r="E18" s="5" t="s">
        <v>16</v>
      </c>
      <c r="F18" s="5" t="s">
        <v>31</v>
      </c>
      <c r="G18" s="5" t="s">
        <v>32</v>
      </c>
      <c r="H18" s="5">
        <v>4</v>
      </c>
      <c r="I18" s="5" t="s">
        <v>415</v>
      </c>
      <c r="J18" s="5" t="str">
        <f>VLOOKUP(I18,開課資料!G:K,3,FALSE)</f>
        <v>鍾震寰</v>
      </c>
      <c r="K18" s="87" t="str">
        <f>VLOOKUP(I18,開課資料!$A$1:$J$415,10,FALSE)</f>
        <v>專班(24小時) 4/19.26 5/3.5.6.10 (17:30-19:45)
/ 4/20.27 (16:05-18:30) / A301汽一甲教室</v>
      </c>
      <c r="N18" s="5" t="str">
        <f t="shared" si="0"/>
        <v>數學一上必4</v>
      </c>
      <c r="AP18" s="5" t="s">
        <v>53</v>
      </c>
      <c r="AQ18" s="5" t="s">
        <v>32</v>
      </c>
      <c r="AR18" s="5">
        <v>3</v>
      </c>
      <c r="AS18" s="7"/>
      <c r="AT18" s="7"/>
      <c r="AU18" s="7"/>
      <c r="AV18" s="7"/>
      <c r="AW18" s="7"/>
      <c r="AX18" s="7"/>
      <c r="AY18" s="7">
        <v>1</v>
      </c>
      <c r="AZ18" s="7">
        <v>1</v>
      </c>
      <c r="BA18" s="7"/>
      <c r="BB18" s="7"/>
      <c r="BC18" s="7"/>
      <c r="BD18" s="7"/>
      <c r="BE18" s="7">
        <v>4</v>
      </c>
      <c r="BF18" s="7">
        <v>1</v>
      </c>
      <c r="BG18" s="7"/>
      <c r="BH18" s="7">
        <v>2</v>
      </c>
      <c r="BI18" s="7">
        <v>6</v>
      </c>
      <c r="BJ18" s="7">
        <v>5</v>
      </c>
      <c r="BK18" s="7"/>
      <c r="BL18" s="7"/>
      <c r="BM18" s="7"/>
      <c r="BN18" s="7">
        <v>20</v>
      </c>
    </row>
    <row r="19" spans="1:66">
      <c r="A19" s="5" t="s">
        <v>128</v>
      </c>
      <c r="B19" s="5" t="s">
        <v>150</v>
      </c>
      <c r="C19" s="5" t="s">
        <v>151</v>
      </c>
      <c r="D19" s="5" t="s">
        <v>509</v>
      </c>
      <c r="E19" s="5" t="s">
        <v>16</v>
      </c>
      <c r="F19" s="5" t="s">
        <v>31</v>
      </c>
      <c r="G19" s="5" t="s">
        <v>32</v>
      </c>
      <c r="H19" s="5">
        <v>4</v>
      </c>
      <c r="I19" s="5" t="s">
        <v>415</v>
      </c>
      <c r="J19" s="5" t="str">
        <f>VLOOKUP(I19,開課資料!G:K,3,FALSE)</f>
        <v>鍾震寰</v>
      </c>
      <c r="K19" s="87" t="str">
        <f>VLOOKUP(I19,開課資料!$A$1:$J$415,10,FALSE)</f>
        <v>專班(24小時) 4/19.26 5/3.5.6.10 (17:30-19:45)
/ 4/20.27 (16:05-18:30) / A301汽一甲教室</v>
      </c>
      <c r="N19" s="5" t="str">
        <f t="shared" si="0"/>
        <v>數學一上必4</v>
      </c>
      <c r="AP19" s="5" t="s">
        <v>54</v>
      </c>
      <c r="AQ19" s="5" t="s">
        <v>32</v>
      </c>
      <c r="AR19" s="5">
        <v>3</v>
      </c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>
        <v>2</v>
      </c>
      <c r="BH19" s="7">
        <v>5</v>
      </c>
      <c r="BI19" s="7"/>
      <c r="BJ19" s="7"/>
      <c r="BK19" s="7"/>
      <c r="BL19" s="7"/>
      <c r="BM19" s="7"/>
      <c r="BN19" s="7">
        <v>7</v>
      </c>
    </row>
    <row r="20" spans="1:66">
      <c r="A20" s="5" t="s">
        <v>128</v>
      </c>
      <c r="B20" s="5" t="s">
        <v>152</v>
      </c>
      <c r="C20" s="5" t="s">
        <v>153</v>
      </c>
      <c r="D20" s="5" t="s">
        <v>510</v>
      </c>
      <c r="E20" s="5" t="s">
        <v>16</v>
      </c>
      <c r="F20" s="5" t="s">
        <v>31</v>
      </c>
      <c r="G20" s="5" t="s">
        <v>32</v>
      </c>
      <c r="H20" s="5">
        <v>4</v>
      </c>
      <c r="I20" s="5" t="s">
        <v>415</v>
      </c>
      <c r="J20" s="5" t="str">
        <f>VLOOKUP(I20,開課資料!G:K,3,FALSE)</f>
        <v>鍾震寰</v>
      </c>
      <c r="K20" s="87" t="str">
        <f>VLOOKUP(I20,開課資料!$A$1:$J$415,10,FALSE)</f>
        <v>專班(24小時) 4/19.26 5/3.5.6.10 (17:30-19:45)
/ 4/20.27 (16:05-18:30) / A301汽一甲教室</v>
      </c>
      <c r="N20" s="5" t="str">
        <f t="shared" si="0"/>
        <v>數學一上必4</v>
      </c>
      <c r="AP20" s="5" t="s">
        <v>57</v>
      </c>
      <c r="AQ20" s="5" t="s">
        <v>32</v>
      </c>
      <c r="AR20" s="5">
        <v>2</v>
      </c>
      <c r="AS20" s="7">
        <v>3</v>
      </c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>
        <v>3</v>
      </c>
      <c r="BF20" s="7">
        <v>1</v>
      </c>
      <c r="BG20" s="7"/>
      <c r="BH20" s="7">
        <v>1</v>
      </c>
      <c r="BI20" s="7"/>
      <c r="BJ20" s="7"/>
      <c r="BK20" s="7"/>
      <c r="BL20" s="7"/>
      <c r="BM20" s="7"/>
      <c r="BN20" s="7">
        <v>8</v>
      </c>
    </row>
    <row r="21" spans="1:66">
      <c r="A21" s="5" t="s">
        <v>128</v>
      </c>
      <c r="B21" s="5" t="s">
        <v>152</v>
      </c>
      <c r="C21" s="5" t="s">
        <v>153</v>
      </c>
      <c r="D21" s="5" t="s">
        <v>510</v>
      </c>
      <c r="E21" s="5" t="s">
        <v>80</v>
      </c>
      <c r="F21" s="5" t="s">
        <v>31</v>
      </c>
      <c r="G21" s="5" t="s">
        <v>32</v>
      </c>
      <c r="H21" s="5">
        <v>2</v>
      </c>
      <c r="I21" s="5" t="s">
        <v>410</v>
      </c>
      <c r="J21" s="5" t="str">
        <f>VLOOKUP(I21,開課資料!G:K,3,FALSE)</f>
        <v>劉威志</v>
      </c>
      <c r="K21" s="87" t="str">
        <f>VLOOKUP(I21,開課資料!$A$1:$J$415,10,FALSE)</f>
        <v>4/15 (17：00~17：30)  /  B402動一甲教室</v>
      </c>
      <c r="N21" s="5" t="str">
        <f t="shared" si="0"/>
        <v>美術一上必2</v>
      </c>
      <c r="AP21" s="5" t="s">
        <v>56</v>
      </c>
      <c r="AQ21" s="5" t="s">
        <v>32</v>
      </c>
      <c r="AR21" s="5">
        <v>1</v>
      </c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>
        <v>12</v>
      </c>
      <c r="BJ21" s="7">
        <v>6</v>
      </c>
      <c r="BK21" s="7"/>
      <c r="BL21" s="7"/>
      <c r="BM21" s="7"/>
      <c r="BN21" s="7">
        <v>18</v>
      </c>
    </row>
    <row r="22" spans="1:66">
      <c r="A22" s="5" t="s">
        <v>128</v>
      </c>
      <c r="B22" s="5" t="s">
        <v>154</v>
      </c>
      <c r="C22" s="5" t="s">
        <v>155</v>
      </c>
      <c r="D22" s="5" t="s">
        <v>511</v>
      </c>
      <c r="E22" s="5" t="s">
        <v>16</v>
      </c>
      <c r="F22" s="5" t="s">
        <v>31</v>
      </c>
      <c r="G22" s="5" t="s">
        <v>32</v>
      </c>
      <c r="H22" s="5">
        <v>4</v>
      </c>
      <c r="I22" s="5" t="s">
        <v>415</v>
      </c>
      <c r="J22" s="5" t="str">
        <f>VLOOKUP(I22,開課資料!G:K,3,FALSE)</f>
        <v>鍾震寰</v>
      </c>
      <c r="K22" s="87" t="str">
        <f>VLOOKUP(I22,開課資料!$A$1:$J$415,10,FALSE)</f>
        <v>專班(24小時) 4/19.26 5/3.5.6.10 (17:30-19:45)
/ 4/20.27 (16:05-18:30) / A301汽一甲教室</v>
      </c>
      <c r="N22" s="5" t="str">
        <f t="shared" si="0"/>
        <v>數學一上必4</v>
      </c>
      <c r="AP22" s="5" t="s">
        <v>59</v>
      </c>
      <c r="AQ22" s="5" t="s">
        <v>32</v>
      </c>
      <c r="AR22" s="5">
        <v>3</v>
      </c>
      <c r="AS22" s="7"/>
      <c r="AT22" s="7"/>
      <c r="AU22" s="7"/>
      <c r="AV22" s="7"/>
      <c r="AW22" s="7"/>
      <c r="AX22" s="7"/>
      <c r="AY22" s="7">
        <v>1</v>
      </c>
      <c r="AZ22" s="7"/>
      <c r="BA22" s="7">
        <v>1</v>
      </c>
      <c r="BB22" s="7"/>
      <c r="BC22" s="7"/>
      <c r="BD22" s="7"/>
      <c r="BE22" s="7"/>
      <c r="BF22" s="7"/>
      <c r="BG22" s="7"/>
      <c r="BH22" s="7"/>
      <c r="BI22" s="7">
        <v>3</v>
      </c>
      <c r="BJ22" s="7">
        <v>1</v>
      </c>
      <c r="BK22" s="7"/>
      <c r="BL22" s="7"/>
      <c r="BM22" s="7"/>
      <c r="BN22" s="7">
        <v>6</v>
      </c>
    </row>
    <row r="23" spans="1:66">
      <c r="A23" s="5" t="s">
        <v>128</v>
      </c>
      <c r="B23" s="5" t="s">
        <v>154</v>
      </c>
      <c r="C23" s="5" t="s">
        <v>155</v>
      </c>
      <c r="D23" s="5" t="s">
        <v>511</v>
      </c>
      <c r="E23" s="5" t="s">
        <v>36</v>
      </c>
      <c r="F23" s="5" t="s">
        <v>31</v>
      </c>
      <c r="G23" s="5" t="s">
        <v>32</v>
      </c>
      <c r="H23" s="5">
        <v>1</v>
      </c>
      <c r="I23" s="5" t="s">
        <v>409</v>
      </c>
      <c r="J23" s="5" t="str">
        <f>VLOOKUP(I23,開課資料!G:K,3,FALSE)</f>
        <v>藍威</v>
      </c>
      <c r="K23" s="87" t="str">
        <f>VLOOKUP(I23,開課資料!$A$1:$J$415,10,FALSE)</f>
        <v>4/18 (10：00)  /  A301汽一甲教室</v>
      </c>
      <c r="N23" s="5" t="str">
        <f t="shared" si="0"/>
        <v>健康與護理一上必1</v>
      </c>
      <c r="AP23" s="5" t="s">
        <v>156</v>
      </c>
      <c r="AQ23" s="5" t="s">
        <v>32</v>
      </c>
      <c r="AR23" s="5">
        <v>2</v>
      </c>
      <c r="AS23" s="7"/>
      <c r="AT23" s="7"/>
      <c r="AU23" s="7"/>
      <c r="AV23" s="7"/>
      <c r="AW23" s="7">
        <v>1</v>
      </c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>
        <v>1</v>
      </c>
    </row>
    <row r="24" spans="1:66">
      <c r="A24" s="5" t="s">
        <v>128</v>
      </c>
      <c r="B24" s="5" t="s">
        <v>154</v>
      </c>
      <c r="C24" s="5" t="s">
        <v>155</v>
      </c>
      <c r="D24" s="5" t="s">
        <v>511</v>
      </c>
      <c r="E24" s="5" t="s">
        <v>80</v>
      </c>
      <c r="F24" s="5" t="s">
        <v>31</v>
      </c>
      <c r="G24" s="5" t="s">
        <v>32</v>
      </c>
      <c r="H24" s="5">
        <v>2</v>
      </c>
      <c r="I24" s="5" t="s">
        <v>410</v>
      </c>
      <c r="J24" s="5" t="str">
        <f>VLOOKUP(I24,開課資料!G:K,3,FALSE)</f>
        <v>劉威志</v>
      </c>
      <c r="K24" s="87" t="str">
        <f>VLOOKUP(I24,開課資料!$A$1:$J$415,10,FALSE)</f>
        <v>4/15 (17：00~17：30)  /  B402動一甲教室</v>
      </c>
      <c r="N24" s="5" t="str">
        <f t="shared" si="0"/>
        <v>美術一上必2</v>
      </c>
      <c r="AP24" s="5" t="s">
        <v>157</v>
      </c>
      <c r="AQ24" s="5" t="s">
        <v>32</v>
      </c>
      <c r="AR24" s="5">
        <v>2</v>
      </c>
      <c r="AS24" s="7"/>
      <c r="AT24" s="7"/>
      <c r="AU24" s="7"/>
      <c r="AV24" s="7"/>
      <c r="AW24" s="7">
        <v>2</v>
      </c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>
        <v>2</v>
      </c>
    </row>
    <row r="25" spans="1:66">
      <c r="A25" s="5" t="s">
        <v>128</v>
      </c>
      <c r="B25" s="5" t="s">
        <v>154</v>
      </c>
      <c r="C25" s="5" t="s">
        <v>155</v>
      </c>
      <c r="D25" s="5" t="s">
        <v>511</v>
      </c>
      <c r="E25" s="5" t="s">
        <v>46</v>
      </c>
      <c r="F25" s="5" t="s">
        <v>31</v>
      </c>
      <c r="G25" s="5" t="s">
        <v>32</v>
      </c>
      <c r="H25" s="5">
        <v>2</v>
      </c>
      <c r="I25" s="5" t="s">
        <v>417</v>
      </c>
      <c r="J25" s="5" t="str">
        <f>VLOOKUP(I25,開課資料!G:K,3,FALSE)</f>
        <v>謝巧玲</v>
      </c>
      <c r="K25" s="87" t="str">
        <f>VLOOKUP(I25,開課資料!$A$1:$J$415,10,FALSE)</f>
        <v>4/18 (13：00-17 : 00)  /  學務處</v>
      </c>
      <c r="N25" s="5" t="str">
        <f t="shared" si="0"/>
        <v>體育一上必2</v>
      </c>
      <c r="AP25" s="5" t="s">
        <v>158</v>
      </c>
      <c r="AQ25" s="5" t="s">
        <v>32</v>
      </c>
      <c r="AR25" s="5">
        <v>2</v>
      </c>
      <c r="AS25" s="7"/>
      <c r="AT25" s="7"/>
      <c r="AU25" s="7"/>
      <c r="AV25" s="7"/>
      <c r="AW25" s="7">
        <v>2</v>
      </c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>
        <v>2</v>
      </c>
    </row>
    <row r="26" spans="1:66">
      <c r="A26" s="5" t="s">
        <v>128</v>
      </c>
      <c r="B26" s="5" t="s">
        <v>159</v>
      </c>
      <c r="C26" s="5" t="s">
        <v>160</v>
      </c>
      <c r="D26" s="5" t="s">
        <v>512</v>
      </c>
      <c r="E26" s="5" t="s">
        <v>16</v>
      </c>
      <c r="F26" s="5" t="s">
        <v>31</v>
      </c>
      <c r="G26" s="5" t="s">
        <v>32</v>
      </c>
      <c r="H26" s="5">
        <v>4</v>
      </c>
      <c r="I26" s="5" t="s">
        <v>415</v>
      </c>
      <c r="J26" s="5" t="str">
        <f>VLOOKUP(I26,開課資料!G:K,3,FALSE)</f>
        <v>鍾震寰</v>
      </c>
      <c r="K26" s="87" t="str">
        <f>VLOOKUP(I26,開課資料!$A$1:$J$415,10,FALSE)</f>
        <v>專班(24小時) 4/19.26 5/3.5.6.10 (17:30-19:45)
/ 4/20.27 (16:05-18:30) / A301汽一甲教室</v>
      </c>
      <c r="N26" s="5" t="str">
        <f t="shared" si="0"/>
        <v>數學一上必4</v>
      </c>
      <c r="AP26" s="5" t="s">
        <v>63</v>
      </c>
      <c r="AQ26" s="5" t="s">
        <v>32</v>
      </c>
      <c r="AR26" s="5">
        <v>3</v>
      </c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>
        <v>3</v>
      </c>
      <c r="BJ26" s="7"/>
      <c r="BK26" s="7"/>
      <c r="BL26" s="7"/>
      <c r="BM26" s="7"/>
      <c r="BN26" s="7">
        <v>3</v>
      </c>
    </row>
    <row r="27" spans="1:66">
      <c r="A27" s="5" t="s">
        <v>128</v>
      </c>
      <c r="B27" s="5" t="s">
        <v>161</v>
      </c>
      <c r="C27" s="5" t="s">
        <v>162</v>
      </c>
      <c r="D27" s="5" t="s">
        <v>513</v>
      </c>
      <c r="E27" s="5" t="s">
        <v>53</v>
      </c>
      <c r="F27" s="5" t="s">
        <v>31</v>
      </c>
      <c r="G27" s="5" t="s">
        <v>32</v>
      </c>
      <c r="H27" s="5">
        <v>3</v>
      </c>
      <c r="I27" s="5" t="s">
        <v>414</v>
      </c>
      <c r="J27" s="5" t="str">
        <f>VLOOKUP(I27,開課資料!G:K,3,FALSE)</f>
        <v>陳建強</v>
      </c>
      <c r="K27" s="87" t="str">
        <f>VLOOKUP(I27,開課資料!$A$1:$J$415,10,FALSE)</f>
        <v>專班(18小時)4/18.19.21.26.28.29 (17:00-20:00)
 / A403汽二甲教室</v>
      </c>
      <c r="N27" s="5" t="str">
        <f t="shared" si="0"/>
        <v>國語文一上必3</v>
      </c>
      <c r="AP27" s="5" t="s">
        <v>66</v>
      </c>
      <c r="AQ27" s="5" t="s">
        <v>32</v>
      </c>
      <c r="AR27" s="5">
        <v>4</v>
      </c>
      <c r="AS27" s="7"/>
      <c r="AT27" s="7"/>
      <c r="AU27" s="7"/>
      <c r="AV27" s="7"/>
      <c r="AW27" s="7"/>
      <c r="AX27" s="7"/>
      <c r="AY27" s="7"/>
      <c r="AZ27" s="7"/>
      <c r="BA27" s="7">
        <v>1</v>
      </c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>
        <v>1</v>
      </c>
    </row>
    <row r="28" spans="1:66">
      <c r="A28" s="5" t="s">
        <v>128</v>
      </c>
      <c r="B28" s="5" t="s">
        <v>161</v>
      </c>
      <c r="C28" s="5" t="s">
        <v>162</v>
      </c>
      <c r="D28" s="5" t="s">
        <v>513</v>
      </c>
      <c r="E28" s="5" t="s">
        <v>16</v>
      </c>
      <c r="F28" s="5" t="s">
        <v>31</v>
      </c>
      <c r="G28" s="5" t="s">
        <v>32</v>
      </c>
      <c r="H28" s="5">
        <v>4</v>
      </c>
      <c r="I28" s="5" t="s">
        <v>415</v>
      </c>
      <c r="J28" s="5" t="str">
        <f>VLOOKUP(I28,開課資料!G:K,3,FALSE)</f>
        <v>鍾震寰</v>
      </c>
      <c r="K28" s="87" t="str">
        <f>VLOOKUP(I28,開課資料!$A$1:$J$415,10,FALSE)</f>
        <v>專班(24小時) 4/19.26 5/3.5.6.10 (17:30-19:45)
/ 4/20.27 (16:05-18:30) / A301汽一甲教室</v>
      </c>
      <c r="N28" s="5" t="str">
        <f t="shared" si="0"/>
        <v>數學一上必4</v>
      </c>
      <c r="AO28" s="5" t="s">
        <v>45</v>
      </c>
      <c r="AP28" s="5" t="s">
        <v>33</v>
      </c>
      <c r="AQ28" s="5" t="s">
        <v>32</v>
      </c>
      <c r="AR28" s="5">
        <v>2</v>
      </c>
      <c r="AS28" s="7">
        <v>3</v>
      </c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>
        <v>3</v>
      </c>
    </row>
    <row r="29" spans="1:66">
      <c r="A29" s="5" t="s">
        <v>128</v>
      </c>
      <c r="B29" s="5" t="s">
        <v>161</v>
      </c>
      <c r="C29" s="5" t="s">
        <v>162</v>
      </c>
      <c r="D29" s="5" t="s">
        <v>513</v>
      </c>
      <c r="E29" s="5" t="s">
        <v>36</v>
      </c>
      <c r="F29" s="5" t="s">
        <v>31</v>
      </c>
      <c r="G29" s="5" t="s">
        <v>32</v>
      </c>
      <c r="H29" s="5">
        <v>1</v>
      </c>
      <c r="I29" s="5" t="s">
        <v>409</v>
      </c>
      <c r="J29" s="5" t="str">
        <f>VLOOKUP(I29,開課資料!G:K,3,FALSE)</f>
        <v>藍威</v>
      </c>
      <c r="K29" s="87" t="str">
        <f>VLOOKUP(I29,開課資料!$A$1:$J$415,10,FALSE)</f>
        <v>4/18 (10：00)  /  A301汽一甲教室</v>
      </c>
      <c r="N29" s="5" t="str">
        <f t="shared" si="0"/>
        <v>健康與護理一上必1</v>
      </c>
      <c r="AP29" s="5" t="s">
        <v>71</v>
      </c>
      <c r="AQ29" s="5" t="s">
        <v>32</v>
      </c>
      <c r="AR29" s="5">
        <v>1</v>
      </c>
      <c r="AS29" s="7">
        <v>4</v>
      </c>
      <c r="AT29" s="7"/>
      <c r="AU29" s="7">
        <v>1</v>
      </c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>
        <v>5</v>
      </c>
    </row>
    <row r="30" spans="1:66">
      <c r="A30" s="5" t="s">
        <v>128</v>
      </c>
      <c r="B30" s="5" t="s">
        <v>161</v>
      </c>
      <c r="C30" s="5" t="s">
        <v>162</v>
      </c>
      <c r="D30" s="5" t="s">
        <v>513</v>
      </c>
      <c r="E30" s="5" t="s">
        <v>81</v>
      </c>
      <c r="F30" s="5" t="s">
        <v>31</v>
      </c>
      <c r="G30" s="5" t="s">
        <v>32</v>
      </c>
      <c r="H30" s="5">
        <v>2</v>
      </c>
      <c r="I30" s="5" t="s">
        <v>416</v>
      </c>
      <c r="J30" s="5" t="str">
        <f>VLOOKUP(I30,開課資料!G:K,3,FALSE)</f>
        <v>李滙慈</v>
      </c>
      <c r="K30" s="87" t="str">
        <f>VLOOKUP(I30,開課資料!$A$1:$J$415,10,FALSE)</f>
        <v>4/18 (13:00~16:00)  /  教務處</v>
      </c>
      <c r="N30" s="5" t="str">
        <f t="shared" si="0"/>
        <v>歷史一上必2</v>
      </c>
      <c r="AP30" s="5" t="s">
        <v>163</v>
      </c>
      <c r="AQ30" s="5" t="s">
        <v>32</v>
      </c>
      <c r="AR30" s="5">
        <v>1</v>
      </c>
      <c r="AS30" s="7"/>
      <c r="AT30" s="7"/>
      <c r="AU30" s="7"/>
      <c r="AV30" s="7"/>
      <c r="AW30" s="7"/>
      <c r="AX30" s="7"/>
      <c r="AY30" s="7"/>
      <c r="AZ30" s="7"/>
      <c r="BA30" s="7">
        <v>1</v>
      </c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>
        <v>1</v>
      </c>
    </row>
    <row r="31" spans="1:66">
      <c r="A31" s="5" t="s">
        <v>128</v>
      </c>
      <c r="B31" s="5" t="s">
        <v>161</v>
      </c>
      <c r="C31" s="5" t="s">
        <v>162</v>
      </c>
      <c r="D31" s="5" t="s">
        <v>513</v>
      </c>
      <c r="E31" s="5" t="s">
        <v>80</v>
      </c>
      <c r="F31" s="5" t="s">
        <v>31</v>
      </c>
      <c r="G31" s="5" t="s">
        <v>32</v>
      </c>
      <c r="H31" s="5">
        <v>2</v>
      </c>
      <c r="I31" s="5" t="s">
        <v>410</v>
      </c>
      <c r="J31" s="5" t="str">
        <f>VLOOKUP(I31,開課資料!G:K,3,FALSE)</f>
        <v>劉威志</v>
      </c>
      <c r="K31" s="87" t="str">
        <f>VLOOKUP(I31,開課資料!$A$1:$J$415,10,FALSE)</f>
        <v>4/15 (17：00~17：30)  /  B402動一甲教室</v>
      </c>
      <c r="N31" s="5" t="str">
        <f t="shared" si="0"/>
        <v>美術一上必2</v>
      </c>
      <c r="AP31" s="5" t="s">
        <v>36</v>
      </c>
      <c r="AQ31" s="5" t="s">
        <v>32</v>
      </c>
      <c r="AR31" s="5">
        <v>1</v>
      </c>
      <c r="AS31" s="7"/>
      <c r="AT31" s="7"/>
      <c r="AU31" s="7">
        <v>1</v>
      </c>
      <c r="AV31" s="7"/>
      <c r="AW31" s="7"/>
      <c r="AX31" s="7"/>
      <c r="AY31" s="7"/>
      <c r="AZ31" s="7">
        <v>2</v>
      </c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>
        <v>3</v>
      </c>
    </row>
    <row r="32" spans="1:66">
      <c r="A32" s="5" t="s">
        <v>128</v>
      </c>
      <c r="B32" s="5" t="s">
        <v>161</v>
      </c>
      <c r="C32" s="5" t="s">
        <v>162</v>
      </c>
      <c r="D32" s="5" t="s">
        <v>513</v>
      </c>
      <c r="E32" s="5" t="s">
        <v>51</v>
      </c>
      <c r="F32" s="5" t="s">
        <v>31</v>
      </c>
      <c r="G32" s="5" t="s">
        <v>32</v>
      </c>
      <c r="H32" s="5">
        <v>2</v>
      </c>
      <c r="I32" s="5" t="s">
        <v>411</v>
      </c>
      <c r="J32" s="5" t="str">
        <f>VLOOKUP(I32,開課資料!G:K,3,FALSE)</f>
        <v>馬庭宇</v>
      </c>
      <c r="K32" s="87" t="str">
        <f>VLOOKUP(I32,開課資料!$A$1:$J$415,10,FALSE)</f>
        <v>4/20(10:00~12:30)  /  電訊科科辦</v>
      </c>
      <c r="N32" s="5" t="str">
        <f t="shared" si="0"/>
        <v>資訊科技一上必2</v>
      </c>
      <c r="AP32" s="5" t="s">
        <v>75</v>
      </c>
      <c r="AQ32" s="5" t="s">
        <v>32</v>
      </c>
      <c r="AR32" s="5">
        <v>2</v>
      </c>
      <c r="AS32" s="7"/>
      <c r="AT32" s="7"/>
      <c r="AU32" s="7"/>
      <c r="AV32" s="7"/>
      <c r="AW32" s="7">
        <v>1</v>
      </c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>
        <v>1</v>
      </c>
    </row>
    <row r="33" spans="1:66">
      <c r="A33" s="5" t="s">
        <v>128</v>
      </c>
      <c r="B33" s="5" t="s">
        <v>161</v>
      </c>
      <c r="C33" s="5" t="s">
        <v>162</v>
      </c>
      <c r="D33" s="5" t="s">
        <v>513</v>
      </c>
      <c r="E33" s="5" t="s">
        <v>57</v>
      </c>
      <c r="F33" s="5" t="s">
        <v>31</v>
      </c>
      <c r="G33" s="5" t="s">
        <v>32</v>
      </c>
      <c r="H33" s="5">
        <v>2</v>
      </c>
      <c r="I33" s="5" t="s">
        <v>412</v>
      </c>
      <c r="J33" s="5" t="str">
        <f>VLOOKUP(I33,開課資料!G:K,3,FALSE)</f>
        <v>許修銘</v>
      </c>
      <c r="K33" s="87" t="str">
        <f>VLOOKUP(I33,開課資料!$A$1:$J$415,10,FALSE)</f>
        <v>4/21 (17：00~17 : 30)  /   A502汽三乙教室</v>
      </c>
      <c r="N33" s="5" t="str">
        <f t="shared" si="0"/>
        <v>物理一上必2</v>
      </c>
      <c r="AP33" s="5" t="s">
        <v>16</v>
      </c>
      <c r="AQ33" s="5" t="s">
        <v>32</v>
      </c>
      <c r="AR33" s="5">
        <v>3</v>
      </c>
      <c r="AS33" s="7"/>
      <c r="AT33" s="7"/>
      <c r="AU33" s="7"/>
      <c r="AV33" s="7"/>
      <c r="AW33" s="7"/>
      <c r="AX33" s="7"/>
      <c r="AY33" s="7"/>
      <c r="AZ33" s="7">
        <v>1</v>
      </c>
      <c r="BA33" s="7">
        <v>1</v>
      </c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>
        <v>2</v>
      </c>
    </row>
    <row r="34" spans="1:66">
      <c r="A34" s="5" t="s">
        <v>128</v>
      </c>
      <c r="B34" s="5" t="s">
        <v>161</v>
      </c>
      <c r="C34" s="5" t="s">
        <v>162</v>
      </c>
      <c r="D34" s="5" t="s">
        <v>513</v>
      </c>
      <c r="E34" s="5" t="s">
        <v>71</v>
      </c>
      <c r="F34" s="5" t="s">
        <v>31</v>
      </c>
      <c r="G34" s="5" t="s">
        <v>32</v>
      </c>
      <c r="H34" s="5">
        <v>1</v>
      </c>
      <c r="I34" s="5" t="s">
        <v>413</v>
      </c>
      <c r="J34" s="5" t="str">
        <f>VLOOKUP(I34,開課資料!G:K,3,FALSE)</f>
        <v>李滙慈</v>
      </c>
      <c r="K34" s="87" t="str">
        <f>VLOOKUP(I34,開課資料!$A$1:$J$415,10,FALSE)</f>
        <v>4/18 (13:00~16:00)  /  教務處</v>
      </c>
      <c r="N34" s="5" t="str">
        <f t="shared" si="0"/>
        <v>全民國防教育一上必1</v>
      </c>
      <c r="AR34" s="5">
        <v>4</v>
      </c>
      <c r="AS34" s="7">
        <v>1</v>
      </c>
      <c r="AT34" s="7">
        <v>1</v>
      </c>
      <c r="AU34" s="7"/>
      <c r="AV34" s="7">
        <v>1</v>
      </c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>
        <v>1</v>
      </c>
      <c r="BM34" s="7"/>
      <c r="BN34" s="7">
        <v>4</v>
      </c>
    </row>
    <row r="35" spans="1:66">
      <c r="A35" s="5" t="s">
        <v>128</v>
      </c>
      <c r="B35" s="5" t="s">
        <v>161</v>
      </c>
      <c r="C35" s="5" t="s">
        <v>162</v>
      </c>
      <c r="D35" s="5" t="s">
        <v>513</v>
      </c>
      <c r="E35" s="5" t="s">
        <v>46</v>
      </c>
      <c r="F35" s="5" t="s">
        <v>31</v>
      </c>
      <c r="G35" s="5" t="s">
        <v>32</v>
      </c>
      <c r="H35" s="5">
        <v>2</v>
      </c>
      <c r="I35" s="5" t="s">
        <v>417</v>
      </c>
      <c r="J35" s="5" t="str">
        <f>VLOOKUP(I35,開課資料!G:K,3,FALSE)</f>
        <v>謝巧玲</v>
      </c>
      <c r="K35" s="87" t="str">
        <f>VLOOKUP(I35,開課資料!$A$1:$J$415,10,FALSE)</f>
        <v>4/18 (13：00-17 : 00)  /  學務處</v>
      </c>
      <c r="N35" s="5" t="str">
        <f t="shared" si="0"/>
        <v>體育一上必2</v>
      </c>
      <c r="AP35" s="5" t="s">
        <v>46</v>
      </c>
      <c r="AQ35" s="5" t="s">
        <v>32</v>
      </c>
      <c r="AR35" s="5">
        <v>2</v>
      </c>
      <c r="AS35" s="7">
        <v>5</v>
      </c>
      <c r="AT35" s="7"/>
      <c r="AU35" s="7"/>
      <c r="AV35" s="7"/>
      <c r="AW35" s="7">
        <v>1</v>
      </c>
      <c r="AX35" s="7"/>
      <c r="AY35" s="7"/>
      <c r="AZ35" s="7">
        <v>2</v>
      </c>
      <c r="BA35" s="7"/>
      <c r="BB35" s="7">
        <v>2</v>
      </c>
      <c r="BC35" s="7"/>
      <c r="BD35" s="7">
        <v>1</v>
      </c>
      <c r="BE35" s="7"/>
      <c r="BF35" s="7"/>
      <c r="BG35" s="7"/>
      <c r="BH35" s="7"/>
      <c r="BI35" s="7"/>
      <c r="BJ35" s="7"/>
      <c r="BK35" s="7"/>
      <c r="BL35" s="7"/>
      <c r="BM35" s="7"/>
      <c r="BN35" s="7">
        <v>11</v>
      </c>
    </row>
    <row r="36" spans="1:66">
      <c r="A36" s="5" t="s">
        <v>128</v>
      </c>
      <c r="B36" s="5" t="s">
        <v>164</v>
      </c>
      <c r="C36" s="5" t="s">
        <v>165</v>
      </c>
      <c r="D36" s="5" t="s">
        <v>514</v>
      </c>
      <c r="E36" s="5" t="s">
        <v>16</v>
      </c>
      <c r="F36" s="5" t="s">
        <v>31</v>
      </c>
      <c r="G36" s="5" t="s">
        <v>32</v>
      </c>
      <c r="H36" s="5">
        <v>4</v>
      </c>
      <c r="I36" s="5" t="s">
        <v>415</v>
      </c>
      <c r="J36" s="5" t="str">
        <f>VLOOKUP(I36,開課資料!G:K,3,FALSE)</f>
        <v>鍾震寰</v>
      </c>
      <c r="K36" s="87" t="str">
        <f>VLOOKUP(I36,開課資料!$A$1:$J$415,10,FALSE)</f>
        <v>專班(24小時) 4/19.26 5/3.5.6.10 (17:30-19:45)
/ 4/20.27 (16:05-18:30) / A301汽一甲教室</v>
      </c>
      <c r="N36" s="5" t="str">
        <f t="shared" si="0"/>
        <v>數學一上必4</v>
      </c>
      <c r="AP36" s="5" t="s">
        <v>81</v>
      </c>
      <c r="AQ36" s="5" t="s">
        <v>32</v>
      </c>
      <c r="AR36" s="5">
        <v>2</v>
      </c>
      <c r="AS36" s="7"/>
      <c r="AT36" s="7"/>
      <c r="AU36" s="7"/>
      <c r="AV36" s="7"/>
      <c r="AW36" s="7"/>
      <c r="AX36" s="7"/>
      <c r="AY36" s="7">
        <v>2</v>
      </c>
      <c r="AZ36" s="7"/>
      <c r="BA36" s="7">
        <v>4</v>
      </c>
      <c r="BB36" s="7">
        <v>2</v>
      </c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>
        <v>8</v>
      </c>
    </row>
    <row r="37" spans="1:66">
      <c r="A37" s="5" t="s">
        <v>128</v>
      </c>
      <c r="B37" s="5" t="s">
        <v>166</v>
      </c>
      <c r="C37" s="5" t="s">
        <v>167</v>
      </c>
      <c r="D37" s="5" t="s">
        <v>515</v>
      </c>
      <c r="E37" s="5" t="s">
        <v>43</v>
      </c>
      <c r="F37" s="5" t="s">
        <v>31</v>
      </c>
      <c r="G37" s="5" t="s">
        <v>32</v>
      </c>
      <c r="H37" s="5">
        <v>2</v>
      </c>
      <c r="I37" s="5" t="s">
        <v>418</v>
      </c>
      <c r="J37" s="5" t="str">
        <f>VLOOKUP(I37,開課資料!G:K,3,FALSE)</f>
        <v>楊麗卿</v>
      </c>
      <c r="K37" s="87" t="str">
        <f>VLOOKUP(I37,開課資料!$A$1:$J$415,10,FALSE)</f>
        <v>4/13(13:00-17:00) ; 4/14(08:00-12:00) 
 /  B403電訊三甲教室</v>
      </c>
      <c r="N37" s="5" t="str">
        <f t="shared" si="0"/>
        <v>英語文一上必2</v>
      </c>
      <c r="AP37" s="5" t="s">
        <v>47</v>
      </c>
      <c r="AQ37" s="5" t="s">
        <v>32</v>
      </c>
      <c r="AR37" s="5">
        <v>2</v>
      </c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>
        <v>1</v>
      </c>
      <c r="BM37" s="7"/>
      <c r="BN37" s="7">
        <v>1</v>
      </c>
    </row>
    <row r="38" spans="1:66">
      <c r="A38" s="5" t="s">
        <v>128</v>
      </c>
      <c r="B38" s="5" t="s">
        <v>166</v>
      </c>
      <c r="C38" s="5" t="s">
        <v>167</v>
      </c>
      <c r="D38" s="5" t="s">
        <v>515</v>
      </c>
      <c r="E38" s="5" t="s">
        <v>16</v>
      </c>
      <c r="F38" s="5" t="s">
        <v>31</v>
      </c>
      <c r="G38" s="5" t="s">
        <v>32</v>
      </c>
      <c r="H38" s="5">
        <v>4</v>
      </c>
      <c r="I38" s="5" t="s">
        <v>415</v>
      </c>
      <c r="J38" s="5" t="str">
        <f>VLOOKUP(I38,開課資料!G:K,3,FALSE)</f>
        <v>鍾震寰</v>
      </c>
      <c r="K38" s="87" t="str">
        <f>VLOOKUP(I38,開課資料!$A$1:$J$415,10,FALSE)</f>
        <v>專班(24小時) 4/19.26 5/3.5.6.10 (17:30-19:45)
/ 4/20.27 (16:05-18:30) / A301汽一甲教室</v>
      </c>
      <c r="N38" s="5" t="str">
        <f t="shared" si="0"/>
        <v>數學一上必4</v>
      </c>
      <c r="AP38" s="5" t="s">
        <v>48</v>
      </c>
      <c r="AQ38" s="5" t="s">
        <v>32</v>
      </c>
      <c r="AR38" s="5">
        <v>2</v>
      </c>
      <c r="AS38" s="7">
        <v>4</v>
      </c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>
        <v>4</v>
      </c>
    </row>
    <row r="39" spans="1:66">
      <c r="A39" s="5" t="s">
        <v>134</v>
      </c>
      <c r="B39" s="5" t="s">
        <v>168</v>
      </c>
      <c r="C39" s="5" t="s">
        <v>169</v>
      </c>
      <c r="D39" s="5" t="s">
        <v>516</v>
      </c>
      <c r="E39" s="5" t="s">
        <v>53</v>
      </c>
      <c r="F39" s="5" t="s">
        <v>31</v>
      </c>
      <c r="G39" s="5" t="s">
        <v>32</v>
      </c>
      <c r="H39" s="5">
        <v>3</v>
      </c>
      <c r="I39" s="5" t="s">
        <v>414</v>
      </c>
      <c r="J39" s="5" t="str">
        <f>VLOOKUP(I39,開課資料!G:K,3,FALSE)</f>
        <v>陳建強</v>
      </c>
      <c r="K39" s="87" t="str">
        <f>VLOOKUP(I39,開課資料!$A$1:$J$415,10,FALSE)</f>
        <v>專班(18小時)4/18.19.21.26.28.29 (17:00-20:00)
 / A403汽二甲教室</v>
      </c>
      <c r="N39" s="5" t="str">
        <f t="shared" si="0"/>
        <v>國語文一上必3</v>
      </c>
      <c r="AP39" s="5" t="s">
        <v>43</v>
      </c>
      <c r="AQ39" s="5" t="s">
        <v>32</v>
      </c>
      <c r="AR39" s="5">
        <v>2</v>
      </c>
      <c r="AS39" s="7">
        <v>2</v>
      </c>
      <c r="AT39" s="7"/>
      <c r="AU39" s="7"/>
      <c r="AV39" s="7"/>
      <c r="AW39" s="7"/>
      <c r="AX39" s="7"/>
      <c r="AY39" s="7"/>
      <c r="AZ39" s="7">
        <v>1</v>
      </c>
      <c r="BA39" s="7">
        <v>1</v>
      </c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>
        <v>1</v>
      </c>
      <c r="BM39" s="7"/>
      <c r="BN39" s="7">
        <v>5</v>
      </c>
    </row>
    <row r="40" spans="1:66">
      <c r="A40" s="5" t="s">
        <v>134</v>
      </c>
      <c r="B40" s="5" t="s">
        <v>168</v>
      </c>
      <c r="C40" s="5" t="s">
        <v>169</v>
      </c>
      <c r="D40" s="5" t="s">
        <v>516</v>
      </c>
      <c r="E40" s="5" t="s">
        <v>16</v>
      </c>
      <c r="F40" s="5" t="s">
        <v>31</v>
      </c>
      <c r="G40" s="5" t="s">
        <v>32</v>
      </c>
      <c r="H40" s="5">
        <v>4</v>
      </c>
      <c r="I40" s="5" t="s">
        <v>415</v>
      </c>
      <c r="J40" s="5" t="str">
        <f>VLOOKUP(I40,開課資料!G:K,3,FALSE)</f>
        <v>鍾震寰</v>
      </c>
      <c r="K40" s="87" t="str">
        <f>VLOOKUP(I40,開課資料!$A$1:$J$415,10,FALSE)</f>
        <v>專班(24小時) 4/19.26 5/3.5.6.10 (17:30-19:45)
/ 4/20.27 (16:05-18:30) / A301汽一甲教室</v>
      </c>
      <c r="N40" s="5" t="str">
        <f t="shared" si="0"/>
        <v>數學一上必4</v>
      </c>
      <c r="AP40" s="5" t="s">
        <v>51</v>
      </c>
      <c r="AQ40" s="5" t="s">
        <v>32</v>
      </c>
      <c r="AR40" s="5">
        <v>2</v>
      </c>
      <c r="AS40" s="7"/>
      <c r="AT40" s="7"/>
      <c r="AU40" s="7"/>
      <c r="AV40" s="7"/>
      <c r="AW40" s="7"/>
      <c r="AX40" s="7"/>
      <c r="AY40" s="7"/>
      <c r="AZ40" s="7"/>
      <c r="BA40" s="7">
        <v>2</v>
      </c>
      <c r="BB40" s="7">
        <v>1</v>
      </c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>
        <v>3</v>
      </c>
    </row>
    <row r="41" spans="1:66">
      <c r="A41" s="5" t="s">
        <v>134</v>
      </c>
      <c r="B41" s="5" t="s">
        <v>168</v>
      </c>
      <c r="C41" s="5" t="s">
        <v>169</v>
      </c>
      <c r="D41" s="5" t="s">
        <v>516</v>
      </c>
      <c r="E41" s="5" t="s">
        <v>81</v>
      </c>
      <c r="F41" s="5" t="s">
        <v>31</v>
      </c>
      <c r="G41" s="5" t="s">
        <v>32</v>
      </c>
      <c r="H41" s="5">
        <v>2</v>
      </c>
      <c r="I41" s="5" t="s">
        <v>416</v>
      </c>
      <c r="J41" s="5" t="str">
        <f>VLOOKUP(I41,開課資料!G:K,3,FALSE)</f>
        <v>李滙慈</v>
      </c>
      <c r="K41" s="87" t="str">
        <f>VLOOKUP(I41,開課資料!$A$1:$J$415,10,FALSE)</f>
        <v>4/18 (13:00~16:00)  /  教務處</v>
      </c>
      <c r="N41" s="5" t="str">
        <f t="shared" si="0"/>
        <v>歷史一上必2</v>
      </c>
      <c r="AP41" s="5" t="s">
        <v>53</v>
      </c>
      <c r="AQ41" s="5" t="s">
        <v>32</v>
      </c>
      <c r="AR41" s="5">
        <v>3</v>
      </c>
      <c r="AS41" s="7"/>
      <c r="AT41" s="7"/>
      <c r="AU41" s="7"/>
      <c r="AV41" s="7"/>
      <c r="AW41" s="7">
        <v>2</v>
      </c>
      <c r="AX41" s="7"/>
      <c r="AY41" s="7"/>
      <c r="AZ41" s="7">
        <v>1</v>
      </c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>
        <v>1</v>
      </c>
      <c r="BM41" s="7"/>
      <c r="BN41" s="7">
        <v>4</v>
      </c>
    </row>
    <row r="42" spans="1:66">
      <c r="A42" s="5" t="s">
        <v>134</v>
      </c>
      <c r="B42" s="5" t="s">
        <v>168</v>
      </c>
      <c r="C42" s="5" t="s">
        <v>169</v>
      </c>
      <c r="D42" s="5" t="s">
        <v>516</v>
      </c>
      <c r="E42" s="5" t="s">
        <v>80</v>
      </c>
      <c r="F42" s="5" t="s">
        <v>31</v>
      </c>
      <c r="G42" s="5" t="s">
        <v>32</v>
      </c>
      <c r="H42" s="5">
        <v>2</v>
      </c>
      <c r="I42" s="5" t="s">
        <v>410</v>
      </c>
      <c r="J42" s="5" t="str">
        <f>VLOOKUP(I42,開課資料!G:K,3,FALSE)</f>
        <v>劉威志</v>
      </c>
      <c r="K42" s="87" t="str">
        <f>VLOOKUP(I42,開課資料!$A$1:$J$415,10,FALSE)</f>
        <v>4/15 (17：00~17：30)  /  B402動一甲教室</v>
      </c>
      <c r="N42" s="5" t="str">
        <f t="shared" si="0"/>
        <v>美術一上必2</v>
      </c>
      <c r="AP42" s="5" t="s">
        <v>57</v>
      </c>
      <c r="AQ42" s="5" t="s">
        <v>32</v>
      </c>
      <c r="AR42" s="5">
        <v>1</v>
      </c>
      <c r="AS42" s="7"/>
      <c r="AT42" s="7"/>
      <c r="AU42" s="7"/>
      <c r="AV42" s="7"/>
      <c r="AW42" s="7"/>
      <c r="AX42" s="7"/>
      <c r="AY42" s="7">
        <v>3</v>
      </c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>
        <v>3</v>
      </c>
    </row>
    <row r="43" spans="1:66">
      <c r="A43" s="5" t="s">
        <v>134</v>
      </c>
      <c r="B43" s="5" t="s">
        <v>168</v>
      </c>
      <c r="C43" s="5" t="s">
        <v>169</v>
      </c>
      <c r="D43" s="5" t="s">
        <v>516</v>
      </c>
      <c r="E43" s="5" t="s">
        <v>51</v>
      </c>
      <c r="F43" s="5" t="s">
        <v>31</v>
      </c>
      <c r="G43" s="5" t="s">
        <v>32</v>
      </c>
      <c r="H43" s="5">
        <v>2</v>
      </c>
      <c r="I43" s="5" t="s">
        <v>411</v>
      </c>
      <c r="J43" s="5" t="str">
        <f>VLOOKUP(I43,開課資料!G:K,3,FALSE)</f>
        <v>馬庭宇</v>
      </c>
      <c r="K43" s="87" t="str">
        <f>VLOOKUP(I43,開課資料!$A$1:$J$415,10,FALSE)</f>
        <v>4/20(10:00~12:30)  /  電訊科科辦</v>
      </c>
      <c r="N43" s="5" t="str">
        <f t="shared" si="0"/>
        <v>資訊科技一上必2</v>
      </c>
      <c r="AR43" s="5">
        <v>2</v>
      </c>
      <c r="AS43" s="7">
        <v>5</v>
      </c>
      <c r="AT43" s="7"/>
      <c r="AU43" s="7">
        <v>1</v>
      </c>
      <c r="AV43" s="7">
        <v>2</v>
      </c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>
        <v>8</v>
      </c>
    </row>
    <row r="44" spans="1:66">
      <c r="A44" s="5" t="s">
        <v>134</v>
      </c>
      <c r="B44" s="5" t="s">
        <v>168</v>
      </c>
      <c r="C44" s="5" t="s">
        <v>169</v>
      </c>
      <c r="D44" s="5" t="s">
        <v>516</v>
      </c>
      <c r="E44" s="5" t="s">
        <v>57</v>
      </c>
      <c r="F44" s="5" t="s">
        <v>31</v>
      </c>
      <c r="G44" s="5" t="s">
        <v>32</v>
      </c>
      <c r="H44" s="5">
        <v>2</v>
      </c>
      <c r="I44" s="5" t="s">
        <v>412</v>
      </c>
      <c r="J44" s="5" t="str">
        <f>VLOOKUP(I44,開課資料!G:K,3,FALSE)</f>
        <v>許修銘</v>
      </c>
      <c r="K44" s="87" t="str">
        <f>VLOOKUP(I44,開課資料!$A$1:$J$415,10,FALSE)</f>
        <v>4/21 (17：00~17 : 30)  /   A502汽三乙教室</v>
      </c>
      <c r="N44" s="5" t="str">
        <f t="shared" si="0"/>
        <v>物理一上必2</v>
      </c>
      <c r="AP44" s="5" t="s">
        <v>59</v>
      </c>
      <c r="AQ44" s="5" t="s">
        <v>32</v>
      </c>
      <c r="AR44" s="5">
        <v>3</v>
      </c>
      <c r="AS44" s="7"/>
      <c r="AT44" s="7"/>
      <c r="AU44" s="7"/>
      <c r="AV44" s="7"/>
      <c r="AW44" s="7"/>
      <c r="AX44" s="7"/>
      <c r="AY44" s="7"/>
      <c r="AZ44" s="7"/>
      <c r="BA44" s="7">
        <v>2</v>
      </c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>
        <v>2</v>
      </c>
    </row>
    <row r="45" spans="1:66">
      <c r="A45" s="5" t="s">
        <v>134</v>
      </c>
      <c r="B45" s="5" t="s">
        <v>168</v>
      </c>
      <c r="C45" s="5" t="s">
        <v>169</v>
      </c>
      <c r="D45" s="5" t="s">
        <v>516</v>
      </c>
      <c r="E45" s="5" t="s">
        <v>147</v>
      </c>
      <c r="F45" s="5" t="s">
        <v>31</v>
      </c>
      <c r="G45" s="5" t="s">
        <v>32</v>
      </c>
      <c r="H45" s="5">
        <v>4</v>
      </c>
      <c r="I45" s="5" t="s">
        <v>419</v>
      </c>
      <c r="J45" s="5" t="str">
        <f>VLOOKUP(I45,開課資料!G:K,3,FALSE)</f>
        <v>曾國能</v>
      </c>
      <c r="K45" s="87" t="str">
        <f>VLOOKUP(I45,開課資料!$A$1:$J$415,10,FALSE)</f>
        <v>4/20(09:00)  /  教務處</v>
      </c>
      <c r="N45" s="5" t="str">
        <f t="shared" si="0"/>
        <v>機械工作法與實習一上必4</v>
      </c>
      <c r="AP45" s="5" t="s">
        <v>60</v>
      </c>
      <c r="AQ45" s="5" t="s">
        <v>32</v>
      </c>
      <c r="AR45" s="5">
        <v>3</v>
      </c>
      <c r="AS45" s="7"/>
      <c r="AT45" s="7"/>
      <c r="AU45" s="7"/>
      <c r="AV45" s="7"/>
      <c r="AW45" s="7"/>
      <c r="AX45" s="7"/>
      <c r="AY45" s="7"/>
      <c r="AZ45" s="7">
        <v>1</v>
      </c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>
        <v>1</v>
      </c>
    </row>
    <row r="46" spans="1:66">
      <c r="A46" s="5" t="s">
        <v>134</v>
      </c>
      <c r="B46" s="5" t="s">
        <v>172</v>
      </c>
      <c r="C46" s="5" t="s">
        <v>173</v>
      </c>
      <c r="D46" s="5" t="s">
        <v>517</v>
      </c>
      <c r="E46" s="5" t="s">
        <v>16</v>
      </c>
      <c r="F46" s="5" t="s">
        <v>31</v>
      </c>
      <c r="G46" s="5" t="s">
        <v>32</v>
      </c>
      <c r="H46" s="5">
        <v>4</v>
      </c>
      <c r="I46" s="5" t="s">
        <v>415</v>
      </c>
      <c r="J46" s="5" t="str">
        <f>VLOOKUP(I46,開課資料!G:K,3,FALSE)</f>
        <v>鍾震寰</v>
      </c>
      <c r="K46" s="87" t="str">
        <f>VLOOKUP(I46,開課資料!$A$1:$J$415,10,FALSE)</f>
        <v>專班(24小時) 4/19.26 5/3.5.6.10 (17:30-19:45)
/ 4/20.27 (16:05-18:30) / A301汽一甲教室</v>
      </c>
      <c r="N46" s="5" t="str">
        <f t="shared" si="0"/>
        <v>數學一上必4</v>
      </c>
      <c r="AP46" s="5" t="s">
        <v>63</v>
      </c>
      <c r="AQ46" s="5" t="s">
        <v>32</v>
      </c>
      <c r="AR46" s="5">
        <v>3</v>
      </c>
      <c r="AS46" s="7"/>
      <c r="AT46" s="7"/>
      <c r="AU46" s="7"/>
      <c r="AV46" s="7"/>
      <c r="AW46" s="7"/>
      <c r="AX46" s="7"/>
      <c r="AY46" s="7">
        <v>1</v>
      </c>
      <c r="AZ46" s="7">
        <v>1</v>
      </c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>
        <v>2</v>
      </c>
    </row>
    <row r="47" spans="1:66">
      <c r="A47" s="5" t="s">
        <v>134</v>
      </c>
      <c r="B47" s="5" t="s">
        <v>172</v>
      </c>
      <c r="C47" s="5" t="s">
        <v>173</v>
      </c>
      <c r="D47" s="5" t="s">
        <v>517</v>
      </c>
      <c r="E47" s="5" t="s">
        <v>36</v>
      </c>
      <c r="F47" s="5" t="s">
        <v>31</v>
      </c>
      <c r="G47" s="5" t="s">
        <v>32</v>
      </c>
      <c r="H47" s="5">
        <v>1</v>
      </c>
      <c r="I47" s="5" t="s">
        <v>409</v>
      </c>
      <c r="J47" s="5" t="str">
        <f>VLOOKUP(I47,開課資料!G:K,3,FALSE)</f>
        <v>藍威</v>
      </c>
      <c r="K47" s="87" t="str">
        <f>VLOOKUP(I47,開課資料!$A$1:$J$415,10,FALSE)</f>
        <v>4/18 (10：00)  /  A301汽一甲教室</v>
      </c>
      <c r="N47" s="5" t="str">
        <f t="shared" si="0"/>
        <v>健康與護理一上必1</v>
      </c>
      <c r="AP47" s="5" t="s">
        <v>66</v>
      </c>
      <c r="AQ47" s="5" t="s">
        <v>32</v>
      </c>
      <c r="AR47" s="5">
        <v>4</v>
      </c>
      <c r="AS47" s="7"/>
      <c r="AT47" s="7"/>
      <c r="AU47" s="7"/>
      <c r="AV47" s="7"/>
      <c r="AW47" s="7"/>
      <c r="AX47" s="7"/>
      <c r="AY47" s="7"/>
      <c r="AZ47" s="7"/>
      <c r="BA47" s="7">
        <v>1</v>
      </c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>
        <v>1</v>
      </c>
    </row>
    <row r="48" spans="1:66">
      <c r="A48" s="5" t="s">
        <v>134</v>
      </c>
      <c r="B48" s="5" t="s">
        <v>172</v>
      </c>
      <c r="C48" s="5" t="s">
        <v>173</v>
      </c>
      <c r="D48" s="5" t="s">
        <v>517</v>
      </c>
      <c r="E48" s="5" t="s">
        <v>80</v>
      </c>
      <c r="F48" s="5" t="s">
        <v>31</v>
      </c>
      <c r="G48" s="5" t="s">
        <v>32</v>
      </c>
      <c r="H48" s="5">
        <v>2</v>
      </c>
      <c r="I48" s="5" t="s">
        <v>410</v>
      </c>
      <c r="J48" s="5" t="str">
        <f>VLOOKUP(I48,開課資料!G:K,3,FALSE)</f>
        <v>劉威志</v>
      </c>
      <c r="K48" s="87" t="str">
        <f>VLOOKUP(I48,開課資料!$A$1:$J$415,10,FALSE)</f>
        <v>4/15 (17：00~17：30)  /  B402動一甲教室</v>
      </c>
      <c r="N48" s="5" t="str">
        <f t="shared" si="0"/>
        <v>美術一上必2</v>
      </c>
      <c r="AP48" s="5" t="s">
        <v>92</v>
      </c>
      <c r="AQ48" s="5" t="s">
        <v>15</v>
      </c>
      <c r="AR48" s="5">
        <v>2</v>
      </c>
      <c r="AS48" s="7">
        <v>1</v>
      </c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>
        <v>1</v>
      </c>
    </row>
    <row r="49" spans="1:66">
      <c r="A49" s="5" t="s">
        <v>134</v>
      </c>
      <c r="B49" s="5" t="s">
        <v>174</v>
      </c>
      <c r="C49" s="5" t="s">
        <v>175</v>
      </c>
      <c r="D49" s="5" t="s">
        <v>518</v>
      </c>
      <c r="E49" s="5" t="s">
        <v>16</v>
      </c>
      <c r="F49" s="5" t="s">
        <v>31</v>
      </c>
      <c r="G49" s="5" t="s">
        <v>32</v>
      </c>
      <c r="H49" s="5">
        <v>4</v>
      </c>
      <c r="I49" s="5" t="s">
        <v>415</v>
      </c>
      <c r="J49" s="5" t="str">
        <f>VLOOKUP(I49,開課資料!G:K,3,FALSE)</f>
        <v>鍾震寰</v>
      </c>
      <c r="K49" s="87" t="str">
        <f>VLOOKUP(I49,開課資料!$A$1:$J$415,10,FALSE)</f>
        <v>專班(24小時) 4/19.26 5/3.5.6.10 (17:30-19:45)
/ 4/20.27 (16:05-18:30) / A301汽一甲教室</v>
      </c>
      <c r="N49" s="5" t="str">
        <f t="shared" si="0"/>
        <v>數學一上必4</v>
      </c>
      <c r="AP49" s="5" t="s">
        <v>176</v>
      </c>
      <c r="AQ49" s="5" t="s">
        <v>32</v>
      </c>
      <c r="AR49" s="5">
        <v>4</v>
      </c>
      <c r="AS49" s="7">
        <v>1</v>
      </c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>
        <v>1</v>
      </c>
    </row>
    <row r="50" spans="1:66">
      <c r="A50" s="5" t="s">
        <v>134</v>
      </c>
      <c r="B50" s="5" t="s">
        <v>174</v>
      </c>
      <c r="C50" s="5" t="s">
        <v>175</v>
      </c>
      <c r="D50" s="5" t="s">
        <v>518</v>
      </c>
      <c r="E50" s="5" t="s">
        <v>36</v>
      </c>
      <c r="F50" s="5" t="s">
        <v>31</v>
      </c>
      <c r="G50" s="5" t="s">
        <v>32</v>
      </c>
      <c r="H50" s="5">
        <v>1</v>
      </c>
      <c r="I50" s="5" t="s">
        <v>409</v>
      </c>
      <c r="J50" s="5" t="str">
        <f>VLOOKUP(I50,開課資料!G:K,3,FALSE)</f>
        <v>藍威</v>
      </c>
      <c r="K50" s="87" t="str">
        <f>VLOOKUP(I50,開課資料!$A$1:$J$415,10,FALSE)</f>
        <v>4/18 (10：00)  /  A301汽一甲教室</v>
      </c>
      <c r="N50" s="5" t="str">
        <f t="shared" si="0"/>
        <v>健康與護理一上必1</v>
      </c>
      <c r="AO50" s="5" t="s">
        <v>42</v>
      </c>
      <c r="AP50" s="5" t="s">
        <v>73</v>
      </c>
      <c r="AQ50" s="5" t="s">
        <v>32</v>
      </c>
      <c r="AR50" s="5">
        <v>2</v>
      </c>
      <c r="AS50" s="7">
        <v>1</v>
      </c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>
        <v>1</v>
      </c>
      <c r="BM50" s="7"/>
      <c r="BN50" s="7">
        <v>2</v>
      </c>
    </row>
    <row r="51" spans="1:66">
      <c r="A51" s="5" t="s">
        <v>134</v>
      </c>
      <c r="B51" s="5" t="s">
        <v>174</v>
      </c>
      <c r="C51" s="5" t="s">
        <v>175</v>
      </c>
      <c r="D51" s="5" t="s">
        <v>518</v>
      </c>
      <c r="E51" s="5" t="s">
        <v>80</v>
      </c>
      <c r="F51" s="5" t="s">
        <v>31</v>
      </c>
      <c r="G51" s="5" t="s">
        <v>32</v>
      </c>
      <c r="H51" s="5">
        <v>2</v>
      </c>
      <c r="I51" s="5" t="s">
        <v>410</v>
      </c>
      <c r="J51" s="5" t="str">
        <f>VLOOKUP(I51,開課資料!G:K,3,FALSE)</f>
        <v>劉威志</v>
      </c>
      <c r="K51" s="87" t="str">
        <f>VLOOKUP(I51,開課資料!$A$1:$J$415,10,FALSE)</f>
        <v>4/15 (17：00~17：30)  /  B402動一甲教室</v>
      </c>
      <c r="N51" s="5" t="str">
        <f t="shared" si="0"/>
        <v>美術一上必2</v>
      </c>
      <c r="AP51" s="5" t="s">
        <v>177</v>
      </c>
      <c r="AQ51" s="5" t="s">
        <v>32</v>
      </c>
      <c r="AR51" s="5">
        <v>3</v>
      </c>
      <c r="AS51" s="7"/>
      <c r="AT51" s="7"/>
      <c r="AU51" s="7">
        <v>1</v>
      </c>
      <c r="AV51" s="7">
        <v>1</v>
      </c>
      <c r="AW51" s="7"/>
      <c r="AX51" s="7">
        <v>1</v>
      </c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>
        <v>3</v>
      </c>
    </row>
    <row r="52" spans="1:66">
      <c r="A52" s="5" t="s">
        <v>134</v>
      </c>
      <c r="B52" s="5" t="s">
        <v>174</v>
      </c>
      <c r="C52" s="5" t="s">
        <v>175</v>
      </c>
      <c r="D52" s="5" t="s">
        <v>518</v>
      </c>
      <c r="E52" s="5" t="s">
        <v>147</v>
      </c>
      <c r="F52" s="5" t="s">
        <v>31</v>
      </c>
      <c r="G52" s="5" t="s">
        <v>32</v>
      </c>
      <c r="H52" s="5">
        <v>4</v>
      </c>
      <c r="I52" s="5" t="s">
        <v>419</v>
      </c>
      <c r="J52" s="5" t="str">
        <f>VLOOKUP(I52,開課資料!G:K,3,FALSE)</f>
        <v>曾國能</v>
      </c>
      <c r="K52" s="87" t="str">
        <f>VLOOKUP(I52,開課資料!$A$1:$J$415,10,FALSE)</f>
        <v>4/20(09:00)  /  教務處</v>
      </c>
      <c r="N52" s="5" t="str">
        <f t="shared" si="0"/>
        <v>機械工作法與實習一上必4</v>
      </c>
      <c r="AP52" s="5" t="s">
        <v>178</v>
      </c>
      <c r="AQ52" s="5" t="s">
        <v>32</v>
      </c>
      <c r="AR52" s="5">
        <v>3</v>
      </c>
      <c r="AS52" s="7"/>
      <c r="AT52" s="7"/>
      <c r="AU52" s="7"/>
      <c r="AV52" s="7"/>
      <c r="AW52" s="7"/>
      <c r="AX52" s="7">
        <v>1</v>
      </c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>
        <v>1</v>
      </c>
    </row>
    <row r="53" spans="1:66">
      <c r="A53" s="5" t="s">
        <v>135</v>
      </c>
      <c r="B53" s="5" t="s">
        <v>179</v>
      </c>
      <c r="C53" s="5" t="s">
        <v>180</v>
      </c>
      <c r="D53" s="5" t="s">
        <v>519</v>
      </c>
      <c r="E53" s="5" t="s">
        <v>54</v>
      </c>
      <c r="F53" s="5" t="s">
        <v>31</v>
      </c>
      <c r="G53" s="5" t="s">
        <v>32</v>
      </c>
      <c r="H53" s="5">
        <v>3</v>
      </c>
      <c r="I53" s="5" t="s">
        <v>420</v>
      </c>
      <c r="J53" s="5" t="str">
        <f>VLOOKUP(I53,開課資料!G:K,3,FALSE)</f>
        <v>張學龍</v>
      </c>
      <c r="K53" s="87" t="str">
        <f>VLOOKUP(I53,開課資料!$A$1:$J$415,10,FALSE)</f>
        <v>4/20(10:00~12:30)  /  電訊科科辦</v>
      </c>
      <c r="N53" s="5" t="str">
        <f t="shared" si="0"/>
        <v>程式設計實習一上必3</v>
      </c>
      <c r="AP53" s="5" t="s">
        <v>16</v>
      </c>
      <c r="AQ53" s="5" t="s">
        <v>32</v>
      </c>
      <c r="AR53" s="5">
        <v>2</v>
      </c>
      <c r="AS53" s="7"/>
      <c r="AT53" s="7"/>
      <c r="AU53" s="7"/>
      <c r="AV53" s="7"/>
      <c r="AW53" s="7">
        <v>2</v>
      </c>
      <c r="AX53" s="7"/>
      <c r="AY53" s="7">
        <v>4</v>
      </c>
      <c r="AZ53" s="7">
        <v>1</v>
      </c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>
        <v>7</v>
      </c>
    </row>
    <row r="54" spans="1:66">
      <c r="A54" s="5" t="s">
        <v>135</v>
      </c>
      <c r="B54" s="5" t="s">
        <v>182</v>
      </c>
      <c r="C54" s="5" t="s">
        <v>183</v>
      </c>
      <c r="D54" s="5" t="s">
        <v>520</v>
      </c>
      <c r="E54" s="5" t="s">
        <v>54</v>
      </c>
      <c r="F54" s="5" t="s">
        <v>31</v>
      </c>
      <c r="G54" s="5" t="s">
        <v>32</v>
      </c>
      <c r="H54" s="5">
        <v>3</v>
      </c>
      <c r="I54" s="5" t="s">
        <v>420</v>
      </c>
      <c r="J54" s="5" t="str">
        <f>VLOOKUP(I54,開課資料!G:K,3,FALSE)</f>
        <v>張學龍</v>
      </c>
      <c r="K54" s="87" t="str">
        <f>VLOOKUP(I54,開課資料!$A$1:$J$415,10,FALSE)</f>
        <v>4/20(10:00~12:30)  /  電訊科科辦</v>
      </c>
      <c r="N54" s="5" t="str">
        <f t="shared" si="0"/>
        <v>程式設計實習一上必3</v>
      </c>
      <c r="AR54" s="5">
        <v>4</v>
      </c>
      <c r="AS54" s="7">
        <v>2</v>
      </c>
      <c r="AT54" s="7">
        <v>1</v>
      </c>
      <c r="AU54" s="7"/>
      <c r="AV54" s="7">
        <v>1</v>
      </c>
      <c r="AW54" s="7"/>
      <c r="AX54" s="7"/>
      <c r="AY54" s="7"/>
      <c r="AZ54" s="7"/>
      <c r="BA54" s="7"/>
      <c r="BB54" s="7"/>
      <c r="BC54" s="7"/>
      <c r="BD54" s="7">
        <v>1</v>
      </c>
      <c r="BE54" s="7"/>
      <c r="BF54" s="7"/>
      <c r="BG54" s="7"/>
      <c r="BH54" s="7"/>
      <c r="BI54" s="7"/>
      <c r="BJ54" s="7"/>
      <c r="BK54" s="7"/>
      <c r="BL54" s="7">
        <v>2</v>
      </c>
      <c r="BM54" s="7"/>
      <c r="BN54" s="7">
        <v>7</v>
      </c>
    </row>
    <row r="55" spans="1:66">
      <c r="A55" s="5" t="s">
        <v>136</v>
      </c>
      <c r="B55" s="5" t="s">
        <v>184</v>
      </c>
      <c r="C55" s="5" t="s">
        <v>185</v>
      </c>
      <c r="D55" s="5" t="s">
        <v>521</v>
      </c>
      <c r="E55" s="5" t="s">
        <v>36</v>
      </c>
      <c r="F55" s="5" t="s">
        <v>31</v>
      </c>
      <c r="G55" s="5" t="s">
        <v>32</v>
      </c>
      <c r="H55" s="5">
        <v>1</v>
      </c>
      <c r="I55" s="5" t="s">
        <v>409</v>
      </c>
      <c r="J55" s="5" t="str">
        <f>VLOOKUP(I55,開課資料!G:K,3,FALSE)</f>
        <v>藍威</v>
      </c>
      <c r="K55" s="87" t="str">
        <f>VLOOKUP(I55,開課資料!$A$1:$J$415,10,FALSE)</f>
        <v>4/18 (10：00)  /  A301汽一甲教室</v>
      </c>
      <c r="N55" s="5" t="str">
        <f t="shared" si="0"/>
        <v>健康與護理一上必1</v>
      </c>
      <c r="AP55" s="5" t="s">
        <v>46</v>
      </c>
      <c r="AQ55" s="5" t="s">
        <v>32</v>
      </c>
      <c r="AR55" s="5">
        <v>2</v>
      </c>
      <c r="AS55" s="7">
        <v>1</v>
      </c>
      <c r="AT55" s="7"/>
      <c r="AU55" s="7"/>
      <c r="AV55" s="7"/>
      <c r="AW55" s="7"/>
      <c r="AX55" s="7"/>
      <c r="AY55" s="7">
        <v>1</v>
      </c>
      <c r="AZ55" s="7">
        <v>1</v>
      </c>
      <c r="BA55" s="7">
        <v>1</v>
      </c>
      <c r="BB55" s="7">
        <v>1</v>
      </c>
      <c r="BC55" s="7"/>
      <c r="BD55" s="7"/>
      <c r="BE55" s="7"/>
      <c r="BF55" s="7"/>
      <c r="BG55" s="7"/>
      <c r="BH55" s="7"/>
      <c r="BI55" s="7"/>
      <c r="BJ55" s="7"/>
      <c r="BK55" s="7"/>
      <c r="BL55" s="7">
        <v>1</v>
      </c>
      <c r="BM55" s="7"/>
      <c r="BN55" s="7">
        <v>6</v>
      </c>
    </row>
    <row r="56" spans="1:66">
      <c r="A56" s="5" t="s">
        <v>136</v>
      </c>
      <c r="B56" s="5" t="s">
        <v>184</v>
      </c>
      <c r="C56" s="5" t="s">
        <v>185</v>
      </c>
      <c r="D56" s="5" t="s">
        <v>521</v>
      </c>
      <c r="E56" s="5" t="s">
        <v>57</v>
      </c>
      <c r="F56" s="5" t="s">
        <v>31</v>
      </c>
      <c r="G56" s="5" t="s">
        <v>32</v>
      </c>
      <c r="H56" s="5">
        <v>2</v>
      </c>
      <c r="I56" s="5" t="s">
        <v>412</v>
      </c>
      <c r="J56" s="5" t="str">
        <f>VLOOKUP(I56,開課資料!G:K,3,FALSE)</f>
        <v>許修銘</v>
      </c>
      <c r="K56" s="87" t="str">
        <f>VLOOKUP(I56,開課資料!$A$1:$J$415,10,FALSE)</f>
        <v>4/21 (17：00~17 : 30)  /   A502汽三乙教室</v>
      </c>
      <c r="N56" s="5" t="str">
        <f t="shared" si="0"/>
        <v>物理一上必2</v>
      </c>
      <c r="AP56" s="5" t="s">
        <v>186</v>
      </c>
      <c r="AQ56" s="5" t="s">
        <v>32</v>
      </c>
      <c r="AR56" s="5">
        <v>3</v>
      </c>
      <c r="AS56" s="7"/>
      <c r="AT56" s="7"/>
      <c r="AU56" s="7"/>
      <c r="AV56" s="7"/>
      <c r="AW56" s="7">
        <v>1</v>
      </c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>
        <v>1</v>
      </c>
    </row>
    <row r="57" spans="1:66">
      <c r="A57" s="5" t="s">
        <v>136</v>
      </c>
      <c r="B57" s="5" t="s">
        <v>184</v>
      </c>
      <c r="C57" s="5" t="s">
        <v>185</v>
      </c>
      <c r="D57" s="5" t="s">
        <v>521</v>
      </c>
      <c r="E57" s="5" t="s">
        <v>71</v>
      </c>
      <c r="F57" s="5" t="s">
        <v>31</v>
      </c>
      <c r="G57" s="5" t="s">
        <v>32</v>
      </c>
      <c r="H57" s="5">
        <v>1</v>
      </c>
      <c r="I57" s="5" t="s">
        <v>413</v>
      </c>
      <c r="J57" s="5" t="str">
        <f>VLOOKUP(I57,開課資料!G:K,3,FALSE)</f>
        <v>李滙慈</v>
      </c>
      <c r="K57" s="87" t="str">
        <f>VLOOKUP(I57,開課資料!$A$1:$J$415,10,FALSE)</f>
        <v>4/18 (13:00~16:00)  /  教務處</v>
      </c>
      <c r="N57" s="5" t="str">
        <f t="shared" si="0"/>
        <v>全民國防教育一上必1</v>
      </c>
      <c r="AP57" s="5" t="s">
        <v>43</v>
      </c>
      <c r="AQ57" s="5" t="s">
        <v>32</v>
      </c>
      <c r="AR57" s="5">
        <v>2</v>
      </c>
      <c r="AS57" s="7">
        <v>1</v>
      </c>
      <c r="AT57" s="7"/>
      <c r="AU57" s="7"/>
      <c r="AV57" s="7"/>
      <c r="AW57" s="7">
        <v>3</v>
      </c>
      <c r="AX57" s="7"/>
      <c r="AY57" s="7"/>
      <c r="AZ57" s="7">
        <v>2</v>
      </c>
      <c r="BA57" s="7">
        <v>3</v>
      </c>
      <c r="BB57" s="7">
        <v>1</v>
      </c>
      <c r="BC57" s="7"/>
      <c r="BD57" s="7">
        <v>1</v>
      </c>
      <c r="BE57" s="7"/>
      <c r="BF57" s="7"/>
      <c r="BG57" s="7"/>
      <c r="BH57" s="7"/>
      <c r="BI57" s="7"/>
      <c r="BJ57" s="7"/>
      <c r="BK57" s="7"/>
      <c r="BL57" s="7"/>
      <c r="BM57" s="7"/>
      <c r="BN57" s="7">
        <v>11</v>
      </c>
    </row>
    <row r="58" spans="1:66">
      <c r="A58" s="5" t="s">
        <v>136</v>
      </c>
      <c r="B58" s="5" t="s">
        <v>187</v>
      </c>
      <c r="C58" s="5" t="s">
        <v>188</v>
      </c>
      <c r="D58" s="5" t="s">
        <v>522</v>
      </c>
      <c r="E58" s="5" t="s">
        <v>36</v>
      </c>
      <c r="F58" s="5" t="s">
        <v>31</v>
      </c>
      <c r="G58" s="5" t="s">
        <v>32</v>
      </c>
      <c r="H58" s="5">
        <v>1</v>
      </c>
      <c r="I58" s="5" t="s">
        <v>409</v>
      </c>
      <c r="J58" s="5" t="str">
        <f>VLOOKUP(I58,開課資料!G:K,3,FALSE)</f>
        <v>藍威</v>
      </c>
      <c r="K58" s="87" t="str">
        <f>VLOOKUP(I58,開課資料!$A$1:$J$415,10,FALSE)</f>
        <v>4/18 (10：00)  /  A301汽一甲教室</v>
      </c>
      <c r="N58" s="5" t="str">
        <f t="shared" si="0"/>
        <v>健康與護理一上必1</v>
      </c>
      <c r="AP58" s="5" t="s">
        <v>53</v>
      </c>
      <c r="AQ58" s="5" t="s">
        <v>32</v>
      </c>
      <c r="AR58" s="5">
        <v>3</v>
      </c>
      <c r="AS58" s="7">
        <v>1</v>
      </c>
      <c r="AT58" s="7"/>
      <c r="AU58" s="7">
        <v>1</v>
      </c>
      <c r="AV58" s="7">
        <v>1</v>
      </c>
      <c r="AW58" s="7">
        <v>1</v>
      </c>
      <c r="AX58" s="7">
        <v>1</v>
      </c>
      <c r="AY58" s="7"/>
      <c r="AZ58" s="7">
        <v>1</v>
      </c>
      <c r="BA58" s="7">
        <v>2</v>
      </c>
      <c r="BB58" s="7">
        <v>3</v>
      </c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>
        <v>11</v>
      </c>
    </row>
    <row r="59" spans="1:66">
      <c r="A59" s="5" t="s">
        <v>136</v>
      </c>
      <c r="B59" s="5" t="s">
        <v>189</v>
      </c>
      <c r="C59" s="5" t="s">
        <v>190</v>
      </c>
      <c r="D59" s="5" t="s">
        <v>523</v>
      </c>
      <c r="E59" s="5" t="s">
        <v>53</v>
      </c>
      <c r="F59" s="5" t="s">
        <v>31</v>
      </c>
      <c r="G59" s="5" t="s">
        <v>32</v>
      </c>
      <c r="H59" s="5">
        <v>3</v>
      </c>
      <c r="I59" s="5" t="s">
        <v>414</v>
      </c>
      <c r="J59" s="5" t="str">
        <f>VLOOKUP(I59,開課資料!G:K,3,FALSE)</f>
        <v>陳建強</v>
      </c>
      <c r="K59" s="87" t="str">
        <f>VLOOKUP(I59,開課資料!$A$1:$J$415,10,FALSE)</f>
        <v>專班(18小時)4/18.19.21.26.28.29 (17:00-20:00)
 / A403汽二甲教室</v>
      </c>
      <c r="N59" s="5" t="str">
        <f t="shared" si="0"/>
        <v>國語文一上必3</v>
      </c>
      <c r="AP59" s="5" t="s">
        <v>57</v>
      </c>
      <c r="AQ59" s="5" t="s">
        <v>32</v>
      </c>
      <c r="AR59" s="5">
        <v>2</v>
      </c>
      <c r="AS59" s="7"/>
      <c r="AT59" s="7"/>
      <c r="AU59" s="7"/>
      <c r="AV59" s="7"/>
      <c r="AW59" s="7">
        <v>1</v>
      </c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>
        <v>1</v>
      </c>
    </row>
    <row r="60" spans="1:66">
      <c r="A60" s="5" t="s">
        <v>136</v>
      </c>
      <c r="B60" s="5" t="s">
        <v>189</v>
      </c>
      <c r="C60" s="5" t="s">
        <v>190</v>
      </c>
      <c r="D60" s="5" t="s">
        <v>523</v>
      </c>
      <c r="E60" s="5" t="s">
        <v>73</v>
      </c>
      <c r="F60" s="5" t="s">
        <v>31</v>
      </c>
      <c r="G60" s="5" t="s">
        <v>32</v>
      </c>
      <c r="H60" s="5">
        <v>3</v>
      </c>
      <c r="I60" s="5" t="s">
        <v>421</v>
      </c>
      <c r="J60" s="5" t="str">
        <f>VLOOKUP(I60,開課資料!G:K,3,FALSE)</f>
        <v>馬庭宇</v>
      </c>
      <c r="K60" s="87" t="str">
        <f>VLOOKUP(I60,開課資料!$A$1:$J$415,10,FALSE)</f>
        <v>4/20(10:00~12:30)  /  電訊科科辦</v>
      </c>
      <c r="N60" s="5" t="str">
        <f t="shared" si="0"/>
        <v>基本電學一上必3</v>
      </c>
      <c r="AP60" s="5" t="s">
        <v>191</v>
      </c>
      <c r="AQ60" s="5" t="s">
        <v>32</v>
      </c>
      <c r="AR60" s="5">
        <v>4</v>
      </c>
      <c r="AS60" s="7">
        <v>2</v>
      </c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>
        <v>2</v>
      </c>
    </row>
    <row r="61" spans="1:66">
      <c r="A61" s="5" t="s">
        <v>136</v>
      </c>
      <c r="B61" s="5" t="s">
        <v>189</v>
      </c>
      <c r="C61" s="5" t="s">
        <v>190</v>
      </c>
      <c r="D61" s="5" t="s">
        <v>523</v>
      </c>
      <c r="E61" s="5" t="s">
        <v>54</v>
      </c>
      <c r="F61" s="5" t="s">
        <v>31</v>
      </c>
      <c r="G61" s="5" t="s">
        <v>32</v>
      </c>
      <c r="H61" s="5">
        <v>3</v>
      </c>
      <c r="I61" s="5" t="s">
        <v>420</v>
      </c>
      <c r="J61" s="5" t="str">
        <f>VLOOKUP(I61,開課資料!G:K,3,FALSE)</f>
        <v>張學龍</v>
      </c>
      <c r="K61" s="87" t="str">
        <f>VLOOKUP(I61,開課資料!$A$1:$J$415,10,FALSE)</f>
        <v>4/20(10:00~12:30)  /  電訊科科辦</v>
      </c>
      <c r="N61" s="5" t="str">
        <f t="shared" si="0"/>
        <v>程式設計實習一上必3</v>
      </c>
      <c r="AP61" s="5" t="s">
        <v>88</v>
      </c>
      <c r="AQ61" s="5" t="s">
        <v>32</v>
      </c>
      <c r="AR61" s="5">
        <v>2</v>
      </c>
      <c r="AS61" s="7"/>
      <c r="AT61" s="7"/>
      <c r="AU61" s="7"/>
      <c r="AV61" s="7"/>
      <c r="AW61" s="7"/>
      <c r="AX61" s="7"/>
      <c r="AY61" s="7">
        <v>2</v>
      </c>
      <c r="AZ61" s="7">
        <v>1</v>
      </c>
      <c r="BA61" s="7">
        <v>3</v>
      </c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>
        <v>6</v>
      </c>
    </row>
    <row r="62" spans="1:66">
      <c r="A62" s="5" t="s">
        <v>136</v>
      </c>
      <c r="B62" s="5" t="s">
        <v>192</v>
      </c>
      <c r="C62" s="5" t="s">
        <v>193</v>
      </c>
      <c r="D62" s="5" t="s">
        <v>524</v>
      </c>
      <c r="E62" s="5" t="s">
        <v>54</v>
      </c>
      <c r="F62" s="5" t="s">
        <v>31</v>
      </c>
      <c r="G62" s="5" t="s">
        <v>32</v>
      </c>
      <c r="H62" s="5">
        <v>3</v>
      </c>
      <c r="I62" s="5" t="s">
        <v>420</v>
      </c>
      <c r="J62" s="5" t="str">
        <f>VLOOKUP(I62,開課資料!G:K,3,FALSE)</f>
        <v>張學龍</v>
      </c>
      <c r="K62" s="87" t="str">
        <f>VLOOKUP(I62,開課資料!$A$1:$J$415,10,FALSE)</f>
        <v>4/20(10:00~12:30)  /  電訊科科辦</v>
      </c>
      <c r="N62" s="5" t="str">
        <f t="shared" si="0"/>
        <v>程式設計實習一上必3</v>
      </c>
      <c r="AP62" s="5" t="s">
        <v>194</v>
      </c>
      <c r="AQ62" s="5" t="s">
        <v>32</v>
      </c>
      <c r="AR62" s="5">
        <v>3</v>
      </c>
      <c r="AS62" s="7"/>
      <c r="AT62" s="7"/>
      <c r="AU62" s="7"/>
      <c r="AV62" s="7"/>
      <c r="AW62" s="7"/>
      <c r="AX62" s="7"/>
      <c r="AY62" s="7"/>
      <c r="AZ62" s="7">
        <v>1</v>
      </c>
      <c r="BA62" s="7">
        <v>4</v>
      </c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>
        <v>5</v>
      </c>
    </row>
    <row r="63" spans="1:66">
      <c r="A63" s="5" t="s">
        <v>136</v>
      </c>
      <c r="B63" s="5" t="s">
        <v>195</v>
      </c>
      <c r="C63" s="5" t="s">
        <v>196</v>
      </c>
      <c r="D63" s="5" t="s">
        <v>525</v>
      </c>
      <c r="E63" s="5" t="s">
        <v>73</v>
      </c>
      <c r="F63" s="5" t="s">
        <v>31</v>
      </c>
      <c r="G63" s="5" t="s">
        <v>32</v>
      </c>
      <c r="H63" s="5">
        <v>3</v>
      </c>
      <c r="I63" s="5" t="s">
        <v>421</v>
      </c>
      <c r="J63" s="5" t="str">
        <f>VLOOKUP(I63,開課資料!G:K,3,FALSE)</f>
        <v>馬庭宇</v>
      </c>
      <c r="K63" s="87" t="str">
        <f>VLOOKUP(I63,開課資料!$A$1:$J$415,10,FALSE)</f>
        <v>4/20(10:00~12:30)  /  電訊科科辦</v>
      </c>
      <c r="N63" s="5" t="str">
        <f t="shared" si="0"/>
        <v>基本電學一上必3</v>
      </c>
      <c r="AP63" s="5" t="s">
        <v>197</v>
      </c>
      <c r="AQ63" s="5" t="s">
        <v>32</v>
      </c>
      <c r="AR63" s="5">
        <v>3</v>
      </c>
      <c r="AS63" s="7">
        <v>1</v>
      </c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>
        <v>1</v>
      </c>
    </row>
    <row r="64" spans="1:66">
      <c r="A64" s="5" t="s">
        <v>136</v>
      </c>
      <c r="B64" s="5" t="s">
        <v>195</v>
      </c>
      <c r="C64" s="5" t="s">
        <v>196</v>
      </c>
      <c r="D64" s="5" t="s">
        <v>525</v>
      </c>
      <c r="E64" s="5" t="s">
        <v>54</v>
      </c>
      <c r="F64" s="5" t="s">
        <v>31</v>
      </c>
      <c r="G64" s="5" t="s">
        <v>32</v>
      </c>
      <c r="H64" s="5">
        <v>3</v>
      </c>
      <c r="I64" s="5" t="s">
        <v>420</v>
      </c>
      <c r="J64" s="5" t="str">
        <f>VLOOKUP(I64,開課資料!G:K,3,FALSE)</f>
        <v>張學龍</v>
      </c>
      <c r="K64" s="87" t="str">
        <f>VLOOKUP(I64,開課資料!$A$1:$J$415,10,FALSE)</f>
        <v>4/20(10:00~12:30)  /  電訊科科辦</v>
      </c>
      <c r="N64" s="5" t="str">
        <f t="shared" si="0"/>
        <v>程式設計實習一上必3</v>
      </c>
      <c r="AO64" s="5" t="s">
        <v>14</v>
      </c>
      <c r="AP64" s="5" t="s">
        <v>16</v>
      </c>
      <c r="AQ64" s="5" t="s">
        <v>32</v>
      </c>
      <c r="AR64" s="5">
        <v>4</v>
      </c>
      <c r="AS64" s="7"/>
      <c r="AT64" s="7">
        <v>2</v>
      </c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>
        <v>1</v>
      </c>
      <c r="BM64" s="7"/>
      <c r="BN64" s="7">
        <v>3</v>
      </c>
    </row>
    <row r="65" spans="1:66">
      <c r="A65" s="5" t="s">
        <v>136</v>
      </c>
      <c r="B65" s="5" t="s">
        <v>198</v>
      </c>
      <c r="C65" s="5" t="s">
        <v>199</v>
      </c>
      <c r="D65" s="5" t="s">
        <v>526</v>
      </c>
      <c r="E65" s="5" t="s">
        <v>53</v>
      </c>
      <c r="F65" s="5" t="s">
        <v>31</v>
      </c>
      <c r="G65" s="5" t="s">
        <v>32</v>
      </c>
      <c r="H65" s="5">
        <v>3</v>
      </c>
      <c r="I65" s="5" t="s">
        <v>414</v>
      </c>
      <c r="J65" s="5" t="str">
        <f>VLOOKUP(I65,開課資料!G:K,3,FALSE)</f>
        <v>陳建強</v>
      </c>
      <c r="K65" s="87" t="str">
        <f>VLOOKUP(I65,開課資料!$A$1:$J$415,10,FALSE)</f>
        <v>專班(18小時)4/18.19.21.26.28.29 (17:00-20:00)
 / A403汽二甲教室</v>
      </c>
      <c r="N65" s="5" t="str">
        <f t="shared" si="0"/>
        <v>國語文一上必3</v>
      </c>
      <c r="AP65" s="5" t="s">
        <v>46</v>
      </c>
      <c r="AQ65" s="5" t="s">
        <v>32</v>
      </c>
      <c r="AR65" s="5">
        <v>2</v>
      </c>
      <c r="AS65" s="7"/>
      <c r="AT65" s="7"/>
      <c r="AU65" s="7"/>
      <c r="AV65" s="7"/>
      <c r="AW65" s="7"/>
      <c r="AX65" s="7"/>
      <c r="AY65" s="7"/>
      <c r="AZ65" s="7"/>
      <c r="BA65" s="7">
        <v>2</v>
      </c>
      <c r="BB65" s="7">
        <v>1</v>
      </c>
      <c r="BC65" s="7"/>
      <c r="BD65" s="7">
        <v>1</v>
      </c>
      <c r="BE65" s="7"/>
      <c r="BF65" s="7"/>
      <c r="BG65" s="7"/>
      <c r="BH65" s="7"/>
      <c r="BI65" s="7"/>
      <c r="BJ65" s="7"/>
      <c r="BK65" s="7"/>
      <c r="BL65" s="7">
        <v>1</v>
      </c>
      <c r="BM65" s="7"/>
      <c r="BN65" s="7">
        <v>5</v>
      </c>
    </row>
    <row r="66" spans="1:66">
      <c r="A66" s="5" t="s">
        <v>136</v>
      </c>
      <c r="B66" s="5" t="s">
        <v>198</v>
      </c>
      <c r="C66" s="5" t="s">
        <v>199</v>
      </c>
      <c r="D66" s="5" t="s">
        <v>526</v>
      </c>
      <c r="E66" s="5" t="s">
        <v>36</v>
      </c>
      <c r="F66" s="5" t="s">
        <v>31</v>
      </c>
      <c r="G66" s="5" t="s">
        <v>32</v>
      </c>
      <c r="H66" s="5">
        <v>1</v>
      </c>
      <c r="I66" s="5" t="s">
        <v>409</v>
      </c>
      <c r="J66" s="5" t="str">
        <f>VLOOKUP(I66,開課資料!G:K,3,FALSE)</f>
        <v>藍威</v>
      </c>
      <c r="K66" s="87" t="str">
        <f>VLOOKUP(I66,開課資料!$A$1:$J$415,10,FALSE)</f>
        <v>4/18 (10：00)  /  A301汽一甲教室</v>
      </c>
      <c r="N66" s="5" t="str">
        <f t="shared" si="0"/>
        <v>健康與護理一上必1</v>
      </c>
      <c r="AP66" s="5" t="s">
        <v>79</v>
      </c>
      <c r="AQ66" s="5" t="s">
        <v>32</v>
      </c>
      <c r="AR66" s="5">
        <v>2</v>
      </c>
      <c r="AS66" s="7"/>
      <c r="AT66" s="7"/>
      <c r="AU66" s="7"/>
      <c r="AV66" s="7"/>
      <c r="AW66" s="7"/>
      <c r="AX66" s="7"/>
      <c r="AY66" s="7"/>
      <c r="AZ66" s="7"/>
      <c r="BA66" s="7">
        <v>4</v>
      </c>
      <c r="BB66" s="7">
        <v>1</v>
      </c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>
        <v>5</v>
      </c>
    </row>
    <row r="67" spans="1:66">
      <c r="A67" s="5" t="s">
        <v>136</v>
      </c>
      <c r="B67" s="5" t="s">
        <v>200</v>
      </c>
      <c r="C67" s="5" t="s">
        <v>201</v>
      </c>
      <c r="D67" s="5" t="s">
        <v>527</v>
      </c>
      <c r="E67" s="5" t="s">
        <v>54</v>
      </c>
      <c r="F67" s="5" t="s">
        <v>31</v>
      </c>
      <c r="G67" s="5" t="s">
        <v>32</v>
      </c>
      <c r="H67" s="5">
        <v>3</v>
      </c>
      <c r="I67" s="5" t="s">
        <v>420</v>
      </c>
      <c r="J67" s="5" t="str">
        <f>VLOOKUP(I67,開課資料!G:K,3,FALSE)</f>
        <v>張學龍</v>
      </c>
      <c r="K67" s="87" t="str">
        <f>VLOOKUP(I67,開課資料!$A$1:$J$415,10,FALSE)</f>
        <v>4/20(10:00~12:30)  /  電訊科科辦</v>
      </c>
      <c r="N67" s="5" t="str">
        <f t="shared" ref="N67:N130" si="1">E67&amp;F67&amp;G67&amp;H67</f>
        <v>程式設計實習一上必3</v>
      </c>
      <c r="AP67" s="5" t="s">
        <v>202</v>
      </c>
      <c r="AQ67" s="5" t="s">
        <v>32</v>
      </c>
      <c r="AR67" s="5">
        <v>3</v>
      </c>
      <c r="AS67" s="7"/>
      <c r="AT67" s="7"/>
      <c r="AU67" s="7"/>
      <c r="AV67" s="7">
        <v>1</v>
      </c>
      <c r="AW67" s="7"/>
      <c r="AX67" s="7"/>
      <c r="AY67" s="7"/>
      <c r="AZ67" s="7"/>
      <c r="BA67" s="7"/>
      <c r="BB67" s="7"/>
      <c r="BC67" s="7"/>
      <c r="BD67" s="7">
        <v>3</v>
      </c>
      <c r="BE67" s="7"/>
      <c r="BF67" s="7"/>
      <c r="BG67" s="7"/>
      <c r="BH67" s="7"/>
      <c r="BI67" s="7"/>
      <c r="BJ67" s="7"/>
      <c r="BK67" s="7"/>
      <c r="BL67" s="7"/>
      <c r="BM67" s="7"/>
      <c r="BN67" s="7">
        <v>4</v>
      </c>
    </row>
    <row r="68" spans="1:66">
      <c r="A68" s="5" t="s">
        <v>136</v>
      </c>
      <c r="B68" s="5" t="s">
        <v>203</v>
      </c>
      <c r="C68" s="5" t="s">
        <v>204</v>
      </c>
      <c r="D68" s="5" t="s">
        <v>528</v>
      </c>
      <c r="E68" s="5" t="s">
        <v>36</v>
      </c>
      <c r="F68" s="5" t="s">
        <v>31</v>
      </c>
      <c r="G68" s="5" t="s">
        <v>32</v>
      </c>
      <c r="H68" s="5">
        <v>1</v>
      </c>
      <c r="I68" s="5" t="s">
        <v>409</v>
      </c>
      <c r="J68" s="5" t="str">
        <f>VLOOKUP(I68,開課資料!G:K,3,FALSE)</f>
        <v>藍威</v>
      </c>
      <c r="K68" s="87" t="str">
        <f>VLOOKUP(I68,開課資料!$A$1:$J$415,10,FALSE)</f>
        <v>4/18 (10：00)  /  A301汽一甲教室</v>
      </c>
      <c r="N68" s="5" t="str">
        <f t="shared" si="1"/>
        <v>健康與護理一上必1</v>
      </c>
      <c r="AP68" s="5" t="s">
        <v>43</v>
      </c>
      <c r="AQ68" s="5" t="s">
        <v>32</v>
      </c>
      <c r="AR68" s="5">
        <v>2</v>
      </c>
      <c r="AS68" s="7"/>
      <c r="AT68" s="7"/>
      <c r="AU68" s="7"/>
      <c r="AV68" s="7">
        <v>1</v>
      </c>
      <c r="AW68" s="7"/>
      <c r="AX68" s="7"/>
      <c r="AY68" s="7"/>
      <c r="AZ68" s="7"/>
      <c r="BA68" s="7">
        <v>1</v>
      </c>
      <c r="BB68" s="7">
        <v>3</v>
      </c>
      <c r="BC68" s="7"/>
      <c r="BD68" s="7">
        <v>1</v>
      </c>
      <c r="BE68" s="7"/>
      <c r="BF68" s="7"/>
      <c r="BG68" s="7"/>
      <c r="BH68" s="7"/>
      <c r="BI68" s="7"/>
      <c r="BJ68" s="7"/>
      <c r="BK68" s="7"/>
      <c r="BL68" s="7"/>
      <c r="BM68" s="7"/>
      <c r="BN68" s="7">
        <v>6</v>
      </c>
    </row>
    <row r="69" spans="1:66">
      <c r="A69" s="5" t="s">
        <v>136</v>
      </c>
      <c r="B69" s="5" t="s">
        <v>203</v>
      </c>
      <c r="C69" s="5" t="s">
        <v>204</v>
      </c>
      <c r="D69" s="5" t="s">
        <v>528</v>
      </c>
      <c r="E69" s="5" t="s">
        <v>54</v>
      </c>
      <c r="F69" s="5" t="s">
        <v>31</v>
      </c>
      <c r="G69" s="5" t="s">
        <v>32</v>
      </c>
      <c r="H69" s="5">
        <v>3</v>
      </c>
      <c r="I69" s="5" t="s">
        <v>420</v>
      </c>
      <c r="J69" s="5" t="str">
        <f>VLOOKUP(I69,開課資料!G:K,3,FALSE)</f>
        <v>張學龍</v>
      </c>
      <c r="K69" s="87" t="str">
        <f>VLOOKUP(I69,開課資料!$A$1:$J$415,10,FALSE)</f>
        <v>4/20(10:00~12:30)  /  電訊科科辦</v>
      </c>
      <c r="N69" s="5" t="str">
        <f t="shared" si="1"/>
        <v>程式設計實習一上必3</v>
      </c>
      <c r="AP69" s="5" t="s">
        <v>53</v>
      </c>
      <c r="AQ69" s="5" t="s">
        <v>32</v>
      </c>
      <c r="AR69" s="5">
        <v>3</v>
      </c>
      <c r="AS69" s="7"/>
      <c r="AT69" s="7">
        <v>1</v>
      </c>
      <c r="AU69" s="7"/>
      <c r="AV69" s="7"/>
      <c r="AW69" s="7"/>
      <c r="AX69" s="7"/>
      <c r="AY69" s="7"/>
      <c r="AZ69" s="7"/>
      <c r="BA69" s="7">
        <v>3</v>
      </c>
      <c r="BB69" s="7">
        <v>2</v>
      </c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>
        <v>6</v>
      </c>
    </row>
    <row r="70" spans="1:66">
      <c r="A70" s="5" t="s">
        <v>137</v>
      </c>
      <c r="B70" s="5" t="s">
        <v>205</v>
      </c>
      <c r="C70" s="5" t="s">
        <v>206</v>
      </c>
      <c r="D70" s="5" t="s">
        <v>529</v>
      </c>
      <c r="E70" s="5" t="s">
        <v>16</v>
      </c>
      <c r="F70" s="5" t="s">
        <v>31</v>
      </c>
      <c r="G70" s="5" t="s">
        <v>32</v>
      </c>
      <c r="H70" s="5">
        <v>3</v>
      </c>
      <c r="I70" s="5" t="s">
        <v>422</v>
      </c>
      <c r="J70" s="5" t="str">
        <f>VLOOKUP(I70,開課資料!G:K,3,FALSE)</f>
        <v>林羿君</v>
      </c>
      <c r="K70" s="87" t="str">
        <f>VLOOKUP(I70,開課資料!$A$1:$J$415,10,FALSE)</f>
        <v>專班(18小時)4/18.26.29 5/2(17:00~19:20)
/ 4/25(07:30-12:30)  /  B303教室</v>
      </c>
      <c r="N70" s="5" t="str">
        <f t="shared" si="1"/>
        <v>數學一上必3</v>
      </c>
      <c r="AP70" s="5" t="s">
        <v>56</v>
      </c>
      <c r="AQ70" s="5" t="s">
        <v>32</v>
      </c>
      <c r="AR70" s="5">
        <v>2</v>
      </c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>
        <v>1</v>
      </c>
      <c r="BE70" s="7"/>
      <c r="BF70" s="7"/>
      <c r="BG70" s="7"/>
      <c r="BH70" s="7"/>
      <c r="BI70" s="7"/>
      <c r="BJ70" s="7"/>
      <c r="BK70" s="7"/>
      <c r="BL70" s="7">
        <v>2</v>
      </c>
      <c r="BM70" s="7"/>
      <c r="BN70" s="7">
        <v>3</v>
      </c>
    </row>
    <row r="71" spans="1:66">
      <c r="A71" s="5" t="s">
        <v>137</v>
      </c>
      <c r="B71" s="5" t="s">
        <v>207</v>
      </c>
      <c r="C71" s="5" t="s">
        <v>208</v>
      </c>
      <c r="D71" s="5" t="s">
        <v>530</v>
      </c>
      <c r="E71" s="5" t="s">
        <v>16</v>
      </c>
      <c r="F71" s="5" t="s">
        <v>31</v>
      </c>
      <c r="G71" s="5" t="s">
        <v>32</v>
      </c>
      <c r="H71" s="5">
        <v>3</v>
      </c>
      <c r="I71" s="5" t="s">
        <v>422</v>
      </c>
      <c r="J71" s="5" t="str">
        <f>VLOOKUP(I71,開課資料!G:K,3,FALSE)</f>
        <v>林羿君</v>
      </c>
      <c r="K71" s="87" t="str">
        <f>VLOOKUP(I71,開課資料!$A$1:$J$415,10,FALSE)</f>
        <v>專班(18小時)4/18.26.29 5/2(17:00~19:20)
/ 4/25(07:30-12:30)  /  B303教室</v>
      </c>
      <c r="N71" s="5" t="str">
        <f t="shared" si="1"/>
        <v>數學一上必3</v>
      </c>
      <c r="AP71" s="5" t="s">
        <v>194</v>
      </c>
      <c r="AQ71" s="5" t="s">
        <v>32</v>
      </c>
      <c r="AR71" s="5">
        <v>3</v>
      </c>
      <c r="AS71" s="7"/>
      <c r="AT71" s="7"/>
      <c r="AU71" s="7"/>
      <c r="AV71" s="7"/>
      <c r="AW71" s="7"/>
      <c r="AX71" s="7"/>
      <c r="AY71" s="7"/>
      <c r="AZ71" s="7"/>
      <c r="BA71" s="7">
        <v>1</v>
      </c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>
        <v>1</v>
      </c>
    </row>
    <row r="72" spans="1:66">
      <c r="A72" s="5" t="s">
        <v>137</v>
      </c>
      <c r="B72" s="5" t="s">
        <v>207</v>
      </c>
      <c r="C72" s="5" t="s">
        <v>208</v>
      </c>
      <c r="D72" s="5" t="s">
        <v>530</v>
      </c>
      <c r="E72" s="5" t="s">
        <v>63</v>
      </c>
      <c r="F72" s="5" t="s">
        <v>31</v>
      </c>
      <c r="G72" s="5" t="s">
        <v>32</v>
      </c>
      <c r="H72" s="5">
        <v>3</v>
      </c>
      <c r="I72" s="5" t="s">
        <v>423</v>
      </c>
      <c r="J72" s="5" t="str">
        <f>VLOOKUP(I72,開課資料!G:K,3,FALSE)</f>
        <v>賴純茹</v>
      </c>
      <c r="K72" s="87" t="str">
        <f>VLOOKUP(I72,開課資料!$A$1:$J$415,10,FALSE)</f>
        <v>4/14(15:00)  /  西餐教室庫房辦公室</v>
      </c>
      <c r="N72" s="5" t="str">
        <f t="shared" si="1"/>
        <v>餐飲服務技術一上必3</v>
      </c>
      <c r="AP72" s="5" t="s">
        <v>65</v>
      </c>
      <c r="AQ72" s="5" t="s">
        <v>32</v>
      </c>
      <c r="AR72" s="5">
        <v>3</v>
      </c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>
        <v>3</v>
      </c>
      <c r="BE72" s="7"/>
      <c r="BF72" s="7"/>
      <c r="BG72" s="7"/>
      <c r="BH72" s="7"/>
      <c r="BI72" s="7"/>
      <c r="BJ72" s="7"/>
      <c r="BK72" s="7"/>
      <c r="BL72" s="7"/>
      <c r="BM72" s="7"/>
      <c r="BN72" s="7">
        <v>3</v>
      </c>
    </row>
    <row r="73" spans="1:66">
      <c r="A73" s="5" t="s">
        <v>137</v>
      </c>
      <c r="B73" s="5" t="s">
        <v>209</v>
      </c>
      <c r="C73" s="5" t="s">
        <v>210</v>
      </c>
      <c r="D73" s="5" t="s">
        <v>531</v>
      </c>
      <c r="E73" s="5" t="s">
        <v>16</v>
      </c>
      <c r="F73" s="5" t="s">
        <v>31</v>
      </c>
      <c r="G73" s="5" t="s">
        <v>32</v>
      </c>
      <c r="H73" s="5">
        <v>3</v>
      </c>
      <c r="I73" s="5" t="s">
        <v>422</v>
      </c>
      <c r="J73" s="5" t="str">
        <f>VLOOKUP(I73,開課資料!G:K,3,FALSE)</f>
        <v>林羿君</v>
      </c>
      <c r="K73" s="87" t="str">
        <f>VLOOKUP(I73,開課資料!$A$1:$J$415,10,FALSE)</f>
        <v>專班(18小時)4/18.26.29 5/2(17:00~19:20)
/ 4/25(07:30-12:30)  /  B303教室</v>
      </c>
      <c r="N73" s="5" t="str">
        <f t="shared" si="1"/>
        <v>數學一上必3</v>
      </c>
      <c r="AP73" s="5" t="s">
        <v>70</v>
      </c>
      <c r="AQ73" s="5" t="s">
        <v>32</v>
      </c>
      <c r="AR73" s="5">
        <v>3</v>
      </c>
      <c r="AS73" s="7"/>
      <c r="AT73" s="7"/>
      <c r="AU73" s="7"/>
      <c r="AV73" s="7">
        <v>2</v>
      </c>
      <c r="AW73" s="7"/>
      <c r="AX73" s="7"/>
      <c r="AY73" s="7"/>
      <c r="AZ73" s="7"/>
      <c r="BA73" s="7"/>
      <c r="BB73" s="7"/>
      <c r="BC73" s="7"/>
      <c r="BD73" s="7">
        <v>1</v>
      </c>
      <c r="BE73" s="7"/>
      <c r="BF73" s="7"/>
      <c r="BG73" s="7"/>
      <c r="BH73" s="7"/>
      <c r="BI73" s="7"/>
      <c r="BJ73" s="7"/>
      <c r="BK73" s="7"/>
      <c r="BL73" s="7"/>
      <c r="BM73" s="7"/>
      <c r="BN73" s="7">
        <v>3</v>
      </c>
    </row>
    <row r="74" spans="1:66">
      <c r="A74" s="5" t="s">
        <v>137</v>
      </c>
      <c r="B74" s="5" t="s">
        <v>211</v>
      </c>
      <c r="C74" s="5" t="s">
        <v>212</v>
      </c>
      <c r="D74" s="5" t="s">
        <v>532</v>
      </c>
      <c r="E74" s="5" t="s">
        <v>16</v>
      </c>
      <c r="F74" s="5" t="s">
        <v>31</v>
      </c>
      <c r="G74" s="5" t="s">
        <v>32</v>
      </c>
      <c r="H74" s="5">
        <v>3</v>
      </c>
      <c r="I74" s="5" t="s">
        <v>422</v>
      </c>
      <c r="J74" s="5" t="str">
        <f>VLOOKUP(I74,開課資料!G:K,3,FALSE)</f>
        <v>林羿君</v>
      </c>
      <c r="K74" s="87" t="str">
        <f>VLOOKUP(I74,開課資料!$A$1:$J$415,10,FALSE)</f>
        <v>專班(18小時)4/18.26.29 5/2(17:00~19:20)
/ 4/25(07:30-12:30)  /  B303教室</v>
      </c>
      <c r="N74" s="5" t="str">
        <f t="shared" si="1"/>
        <v>數學一上必3</v>
      </c>
      <c r="AO74" s="5" t="s">
        <v>213</v>
      </c>
      <c r="AP74" s="5" t="s">
        <v>16</v>
      </c>
      <c r="AQ74" s="5" t="s">
        <v>15</v>
      </c>
      <c r="AR74" s="5">
        <v>4</v>
      </c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>
        <v>1</v>
      </c>
      <c r="BN74" s="7">
        <v>1</v>
      </c>
    </row>
    <row r="75" spans="1:66">
      <c r="A75" s="5" t="s">
        <v>137</v>
      </c>
      <c r="B75" s="5" t="s">
        <v>211</v>
      </c>
      <c r="C75" s="5" t="s">
        <v>212</v>
      </c>
      <c r="D75" s="5" t="s">
        <v>532</v>
      </c>
      <c r="E75" s="5" t="s">
        <v>56</v>
      </c>
      <c r="F75" s="5" t="s">
        <v>31</v>
      </c>
      <c r="G75" s="5" t="s">
        <v>32</v>
      </c>
      <c r="H75" s="5">
        <v>1</v>
      </c>
      <c r="I75" s="5" t="s">
        <v>424</v>
      </c>
      <c r="J75" s="5" t="str">
        <f>VLOOKUP(I75,開課資料!G:K,3,FALSE)</f>
        <v>許修銘</v>
      </c>
      <c r="K75" s="87" t="str">
        <f>VLOOKUP(I75,開課資料!$A$1:$J$415,10,FALSE)</f>
        <v>專班(6小時) 5/7 (08：00~15 : 00) 
 /   A502汽三乙教室</v>
      </c>
      <c r="N75" s="5" t="str">
        <f t="shared" si="1"/>
        <v>化學一上必1</v>
      </c>
      <c r="AP75" s="5" t="s">
        <v>214</v>
      </c>
      <c r="AQ75" s="5" t="s">
        <v>32</v>
      </c>
      <c r="AR75" s="5">
        <v>1</v>
      </c>
      <c r="AS75" s="7"/>
      <c r="AT75" s="7"/>
      <c r="AU75" s="7"/>
      <c r="AV75" s="7"/>
      <c r="AW75" s="7"/>
      <c r="AX75" s="7"/>
      <c r="AY75" s="7"/>
      <c r="AZ75" s="7"/>
      <c r="BA75" s="7">
        <v>2</v>
      </c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>
        <v>2</v>
      </c>
    </row>
    <row r="76" spans="1:66">
      <c r="A76" s="5" t="s">
        <v>137</v>
      </c>
      <c r="B76" s="5" t="s">
        <v>211</v>
      </c>
      <c r="C76" s="5" t="s">
        <v>212</v>
      </c>
      <c r="D76" s="5" t="s">
        <v>532</v>
      </c>
      <c r="E76" s="5" t="s">
        <v>71</v>
      </c>
      <c r="F76" s="5" t="s">
        <v>31</v>
      </c>
      <c r="G76" s="5" t="s">
        <v>32</v>
      </c>
      <c r="H76" s="5">
        <v>1</v>
      </c>
      <c r="I76" s="5" t="s">
        <v>413</v>
      </c>
      <c r="J76" s="5" t="str">
        <f>VLOOKUP(I76,開課資料!G:K,3,FALSE)</f>
        <v>李滙慈</v>
      </c>
      <c r="K76" s="87" t="str">
        <f>VLOOKUP(I76,開課資料!$A$1:$J$415,10,FALSE)</f>
        <v>4/18 (13:00~16:00)  /  教務處</v>
      </c>
      <c r="N76" s="5" t="str">
        <f t="shared" si="1"/>
        <v>全民國防教育一上必1</v>
      </c>
      <c r="AP76" s="5" t="s">
        <v>46</v>
      </c>
      <c r="AQ76" s="5" t="s">
        <v>32</v>
      </c>
      <c r="AR76" s="5">
        <v>2</v>
      </c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>
        <v>1</v>
      </c>
      <c r="BM76" s="7"/>
      <c r="BN76" s="7">
        <v>1</v>
      </c>
    </row>
    <row r="77" spans="1:66">
      <c r="A77" s="5" t="s">
        <v>137</v>
      </c>
      <c r="B77" s="5" t="s">
        <v>211</v>
      </c>
      <c r="C77" s="5" t="s">
        <v>212</v>
      </c>
      <c r="D77" s="5" t="s">
        <v>532</v>
      </c>
      <c r="E77" s="5" t="s">
        <v>46</v>
      </c>
      <c r="F77" s="5" t="s">
        <v>31</v>
      </c>
      <c r="G77" s="5" t="s">
        <v>32</v>
      </c>
      <c r="H77" s="5">
        <v>2</v>
      </c>
      <c r="I77" s="5" t="s">
        <v>417</v>
      </c>
      <c r="J77" s="5" t="str">
        <f>VLOOKUP(I77,開課資料!G:K,3,FALSE)</f>
        <v>謝巧玲</v>
      </c>
      <c r="K77" s="87" t="str">
        <f>VLOOKUP(I77,開課資料!$A$1:$J$415,10,FALSE)</f>
        <v>4/18 (13：00-17 : 00)  /  學務處</v>
      </c>
      <c r="N77" s="5" t="str">
        <f t="shared" si="1"/>
        <v>體育一上必2</v>
      </c>
      <c r="AP77" s="5" t="s">
        <v>215</v>
      </c>
      <c r="AQ77" s="5" t="s">
        <v>15</v>
      </c>
      <c r="AR77" s="5">
        <v>2</v>
      </c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>
        <v>2</v>
      </c>
      <c r="BE77" s="7"/>
      <c r="BF77" s="7"/>
      <c r="BG77" s="7"/>
      <c r="BH77" s="7"/>
      <c r="BI77" s="7"/>
      <c r="BJ77" s="7"/>
      <c r="BK77" s="7"/>
      <c r="BL77" s="7"/>
      <c r="BM77" s="7"/>
      <c r="BN77" s="7">
        <v>2</v>
      </c>
    </row>
    <row r="78" spans="1:66">
      <c r="A78" s="5" t="s">
        <v>137</v>
      </c>
      <c r="B78" s="5" t="s">
        <v>216</v>
      </c>
      <c r="C78" s="5" t="s">
        <v>217</v>
      </c>
      <c r="D78" s="5" t="s">
        <v>533</v>
      </c>
      <c r="E78" s="5" t="s">
        <v>16</v>
      </c>
      <c r="F78" s="5" t="s">
        <v>31</v>
      </c>
      <c r="G78" s="5" t="s">
        <v>32</v>
      </c>
      <c r="H78" s="5">
        <v>3</v>
      </c>
      <c r="I78" s="5" t="s">
        <v>422</v>
      </c>
      <c r="J78" s="5" t="str">
        <f>VLOOKUP(I78,開課資料!G:K,3,FALSE)</f>
        <v>林羿君</v>
      </c>
      <c r="K78" s="87" t="str">
        <f>VLOOKUP(I78,開課資料!$A$1:$J$415,10,FALSE)</f>
        <v>專班(18小時)4/18.26.29 5/2(17:00~19:20)
/ 4/25(07:30-12:30)  /  B303教室</v>
      </c>
      <c r="N78" s="5" t="str">
        <f t="shared" si="1"/>
        <v>數學一上必3</v>
      </c>
      <c r="AP78" s="5" t="s">
        <v>43</v>
      </c>
      <c r="AQ78" s="5" t="s">
        <v>32</v>
      </c>
      <c r="AR78" s="5">
        <v>2</v>
      </c>
      <c r="AS78" s="7"/>
      <c r="AT78" s="7"/>
      <c r="AU78" s="7"/>
      <c r="AV78" s="7">
        <v>1</v>
      </c>
      <c r="AW78" s="7"/>
      <c r="AX78" s="7"/>
      <c r="AY78" s="7"/>
      <c r="AZ78" s="7"/>
      <c r="BA78" s="7">
        <v>4</v>
      </c>
      <c r="BB78" s="7">
        <v>3</v>
      </c>
      <c r="BC78" s="7"/>
      <c r="BD78" s="7">
        <v>3</v>
      </c>
      <c r="BE78" s="7"/>
      <c r="BF78" s="7"/>
      <c r="BG78" s="7"/>
      <c r="BH78" s="7"/>
      <c r="BI78" s="7"/>
      <c r="BJ78" s="7"/>
      <c r="BK78" s="7"/>
      <c r="BL78" s="7">
        <v>1</v>
      </c>
      <c r="BM78" s="7"/>
      <c r="BN78" s="7">
        <v>12</v>
      </c>
    </row>
    <row r="79" spans="1:66">
      <c r="A79" s="5" t="s">
        <v>137</v>
      </c>
      <c r="B79" s="5" t="s">
        <v>216</v>
      </c>
      <c r="C79" s="5" t="s">
        <v>217</v>
      </c>
      <c r="D79" s="5" t="s">
        <v>533</v>
      </c>
      <c r="E79" s="5" t="s">
        <v>56</v>
      </c>
      <c r="F79" s="5" t="s">
        <v>31</v>
      </c>
      <c r="G79" s="5" t="s">
        <v>32</v>
      </c>
      <c r="H79" s="5">
        <v>1</v>
      </c>
      <c r="I79" s="5" t="s">
        <v>424</v>
      </c>
      <c r="J79" s="5" t="str">
        <f>VLOOKUP(I79,開課資料!G:K,3,FALSE)</f>
        <v>許修銘</v>
      </c>
      <c r="K79" s="87" t="str">
        <f>VLOOKUP(I79,開課資料!$A$1:$J$415,10,FALSE)</f>
        <v>專班(6小時) 5/7 (08：00~15 : 00) 
 /   A502汽三乙教室</v>
      </c>
      <c r="N79" s="5" t="str">
        <f t="shared" si="1"/>
        <v>化學一上必1</v>
      </c>
      <c r="AP79" s="5" t="s">
        <v>53</v>
      </c>
      <c r="AQ79" s="5" t="s">
        <v>32</v>
      </c>
      <c r="AR79" s="5">
        <v>2</v>
      </c>
      <c r="AS79" s="7"/>
      <c r="AT79" s="7"/>
      <c r="AU79" s="7"/>
      <c r="AV79" s="7">
        <v>3</v>
      </c>
      <c r="AW79" s="7"/>
      <c r="AX79" s="7"/>
      <c r="AY79" s="7"/>
      <c r="AZ79" s="7"/>
      <c r="BA79" s="7">
        <v>1</v>
      </c>
      <c r="BB79" s="7">
        <v>2</v>
      </c>
      <c r="BC79" s="7"/>
      <c r="BD79" s="7">
        <v>1</v>
      </c>
      <c r="BE79" s="7"/>
      <c r="BF79" s="7"/>
      <c r="BG79" s="7"/>
      <c r="BH79" s="7"/>
      <c r="BI79" s="7"/>
      <c r="BJ79" s="7"/>
      <c r="BK79" s="7"/>
      <c r="BL79" s="7">
        <v>1</v>
      </c>
      <c r="BM79" s="7"/>
      <c r="BN79" s="7">
        <v>8</v>
      </c>
    </row>
    <row r="80" spans="1:66">
      <c r="A80" s="5" t="s">
        <v>137</v>
      </c>
      <c r="B80" s="5" t="s">
        <v>218</v>
      </c>
      <c r="C80" s="5" t="s">
        <v>219</v>
      </c>
      <c r="D80" s="5" t="s">
        <v>534</v>
      </c>
      <c r="E80" s="5" t="s">
        <v>48</v>
      </c>
      <c r="F80" s="5" t="s">
        <v>31</v>
      </c>
      <c r="G80" s="5" t="s">
        <v>32</v>
      </c>
      <c r="H80" s="5">
        <v>2</v>
      </c>
      <c r="I80" s="5" t="s">
        <v>425</v>
      </c>
      <c r="J80" s="5" t="str">
        <f>VLOOKUP(I80,開課資料!G:K,3,FALSE)</f>
        <v>李滙慈</v>
      </c>
      <c r="K80" s="87" t="str">
        <f>VLOOKUP(I80,開課資料!$A$1:$J$415,10,FALSE)</f>
        <v>4/18 (13:00~16:00)  /  教務處</v>
      </c>
      <c r="N80" s="5" t="str">
        <f t="shared" si="1"/>
        <v>音樂一上必2</v>
      </c>
      <c r="AP80" s="5" t="s">
        <v>220</v>
      </c>
      <c r="AQ80" s="5" t="s">
        <v>15</v>
      </c>
      <c r="AR80" s="5">
        <v>2</v>
      </c>
      <c r="AS80" s="7"/>
      <c r="AT80" s="7"/>
      <c r="AU80" s="7"/>
      <c r="AV80" s="7">
        <v>2</v>
      </c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>
        <v>2</v>
      </c>
    </row>
    <row r="81" spans="1:66">
      <c r="A81" s="5" t="s">
        <v>137</v>
      </c>
      <c r="B81" s="5" t="s">
        <v>221</v>
      </c>
      <c r="C81" s="5" t="s">
        <v>222</v>
      </c>
      <c r="D81" s="5" t="s">
        <v>535</v>
      </c>
      <c r="E81" s="5" t="s">
        <v>48</v>
      </c>
      <c r="F81" s="5" t="s">
        <v>31</v>
      </c>
      <c r="G81" s="5" t="s">
        <v>32</v>
      </c>
      <c r="H81" s="5">
        <v>2</v>
      </c>
      <c r="I81" s="5" t="s">
        <v>425</v>
      </c>
      <c r="J81" s="5" t="str">
        <f>VLOOKUP(I81,開課資料!G:K,3,FALSE)</f>
        <v>李滙慈</v>
      </c>
      <c r="K81" s="87" t="str">
        <f>VLOOKUP(I81,開課資料!$A$1:$J$415,10,FALSE)</f>
        <v>4/18 (13:00~16:00)  /  教務處</v>
      </c>
      <c r="N81" s="5" t="str">
        <f t="shared" si="1"/>
        <v>音樂一上必2</v>
      </c>
      <c r="AP81" s="5" t="s">
        <v>223</v>
      </c>
      <c r="AQ81" s="5" t="s">
        <v>15</v>
      </c>
      <c r="AR81" s="5">
        <v>3</v>
      </c>
      <c r="AS81" s="7"/>
      <c r="AT81" s="7"/>
      <c r="AU81" s="7"/>
      <c r="AV81" s="7">
        <v>1</v>
      </c>
      <c r="AW81" s="7"/>
      <c r="AX81" s="7"/>
      <c r="AY81" s="7"/>
      <c r="AZ81" s="7"/>
      <c r="BA81" s="7"/>
      <c r="BB81" s="7"/>
      <c r="BC81" s="7"/>
      <c r="BD81" s="7">
        <v>1</v>
      </c>
      <c r="BE81" s="7"/>
      <c r="BF81" s="7"/>
      <c r="BG81" s="7"/>
      <c r="BH81" s="7"/>
      <c r="BI81" s="7"/>
      <c r="BJ81" s="7"/>
      <c r="BK81" s="7"/>
      <c r="BL81" s="7"/>
      <c r="BM81" s="7"/>
      <c r="BN81" s="7">
        <v>2</v>
      </c>
    </row>
    <row r="82" spans="1:66">
      <c r="A82" s="5" t="s">
        <v>137</v>
      </c>
      <c r="B82" s="5" t="s">
        <v>221</v>
      </c>
      <c r="C82" s="5" t="s">
        <v>222</v>
      </c>
      <c r="D82" s="5" t="s">
        <v>535</v>
      </c>
      <c r="E82" s="5" t="s">
        <v>56</v>
      </c>
      <c r="F82" s="5" t="s">
        <v>31</v>
      </c>
      <c r="G82" s="5" t="s">
        <v>32</v>
      </c>
      <c r="H82" s="5">
        <v>1</v>
      </c>
      <c r="I82" s="5" t="s">
        <v>424</v>
      </c>
      <c r="J82" s="5" t="str">
        <f>VLOOKUP(I82,開課資料!G:K,3,FALSE)</f>
        <v>許修銘</v>
      </c>
      <c r="K82" s="87" t="str">
        <f>VLOOKUP(I82,開課資料!$A$1:$J$415,10,FALSE)</f>
        <v>專班(6小時) 5/7 (08：00~15 : 00) 
 /   A502汽三乙教室</v>
      </c>
      <c r="N82" s="5" t="str">
        <f t="shared" si="1"/>
        <v>化學一上必1</v>
      </c>
      <c r="AP82" s="5" t="s">
        <v>224</v>
      </c>
      <c r="AQ82" s="5" t="s">
        <v>15</v>
      </c>
      <c r="AR82" s="5">
        <v>2</v>
      </c>
      <c r="AS82" s="7"/>
      <c r="AT82" s="7"/>
      <c r="AU82" s="7"/>
      <c r="AV82" s="7">
        <v>1</v>
      </c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>
        <v>1</v>
      </c>
    </row>
    <row r="83" spans="1:66">
      <c r="A83" s="5" t="s">
        <v>137</v>
      </c>
      <c r="B83" s="5" t="s">
        <v>221</v>
      </c>
      <c r="C83" s="5" t="s">
        <v>222</v>
      </c>
      <c r="D83" s="5" t="s">
        <v>535</v>
      </c>
      <c r="E83" s="5" t="s">
        <v>71</v>
      </c>
      <c r="F83" s="5" t="s">
        <v>31</v>
      </c>
      <c r="G83" s="5" t="s">
        <v>32</v>
      </c>
      <c r="H83" s="5">
        <v>1</v>
      </c>
      <c r="I83" s="5" t="s">
        <v>413</v>
      </c>
      <c r="J83" s="5" t="str">
        <f>VLOOKUP(I83,開課資料!G:K,3,FALSE)</f>
        <v>李滙慈</v>
      </c>
      <c r="K83" s="87" t="str">
        <f>VLOOKUP(I83,開課資料!$A$1:$J$415,10,FALSE)</f>
        <v>4/18 (13:00~16:00)  /  教務處</v>
      </c>
      <c r="N83" s="5" t="str">
        <f t="shared" si="1"/>
        <v>全民國防教育一上必1</v>
      </c>
      <c r="AP83" s="5" t="s">
        <v>225</v>
      </c>
      <c r="AQ83" s="5" t="s">
        <v>32</v>
      </c>
      <c r="AR83" s="5">
        <v>1</v>
      </c>
      <c r="AS83" s="7"/>
      <c r="AT83" s="7"/>
      <c r="AU83" s="7"/>
      <c r="AV83" s="7"/>
      <c r="AW83" s="7"/>
      <c r="AX83" s="7"/>
      <c r="AY83" s="7"/>
      <c r="AZ83" s="7"/>
      <c r="BA83" s="7">
        <v>2</v>
      </c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>
        <v>2</v>
      </c>
    </row>
    <row r="84" spans="1:66">
      <c r="A84" s="5" t="s">
        <v>137</v>
      </c>
      <c r="B84" s="5" t="s">
        <v>226</v>
      </c>
      <c r="C84" s="5" t="s">
        <v>227</v>
      </c>
      <c r="D84" s="5" t="s">
        <v>536</v>
      </c>
      <c r="E84" s="5" t="s">
        <v>16</v>
      </c>
      <c r="F84" s="5" t="s">
        <v>31</v>
      </c>
      <c r="G84" s="5" t="s">
        <v>32</v>
      </c>
      <c r="H84" s="5">
        <v>3</v>
      </c>
      <c r="I84" s="5" t="s">
        <v>422</v>
      </c>
      <c r="J84" s="5" t="str">
        <f>VLOOKUP(I84,開課資料!G:K,3,FALSE)</f>
        <v>林羿君</v>
      </c>
      <c r="K84" s="87" t="str">
        <f>VLOOKUP(I84,開課資料!$A$1:$J$415,10,FALSE)</f>
        <v>專班(18小時)4/18.26.29 5/2(17:00~19:20)
/ 4/25(07:30-12:30)  /  B303教室</v>
      </c>
      <c r="N84" s="5" t="str">
        <f t="shared" si="1"/>
        <v>數學一上必3</v>
      </c>
      <c r="AP84" s="5" t="s">
        <v>228</v>
      </c>
      <c r="AQ84" s="5" t="s">
        <v>32</v>
      </c>
      <c r="AR84" s="5">
        <v>2</v>
      </c>
      <c r="AS84" s="7"/>
      <c r="AT84" s="7"/>
      <c r="AU84" s="7"/>
      <c r="AV84" s="7"/>
      <c r="AW84" s="7"/>
      <c r="AX84" s="7"/>
      <c r="AY84" s="7"/>
      <c r="AZ84" s="7"/>
      <c r="BA84" s="7">
        <v>2</v>
      </c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>
        <v>2</v>
      </c>
    </row>
    <row r="85" spans="1:66">
      <c r="A85" s="5" t="s">
        <v>137</v>
      </c>
      <c r="B85" s="5" t="s">
        <v>226</v>
      </c>
      <c r="C85" s="5" t="s">
        <v>227</v>
      </c>
      <c r="D85" s="5" t="s">
        <v>536</v>
      </c>
      <c r="E85" s="5" t="s">
        <v>56</v>
      </c>
      <c r="F85" s="5" t="s">
        <v>31</v>
      </c>
      <c r="G85" s="5" t="s">
        <v>32</v>
      </c>
      <c r="H85" s="5">
        <v>1</v>
      </c>
      <c r="I85" s="5" t="s">
        <v>424</v>
      </c>
      <c r="J85" s="5" t="str">
        <f>VLOOKUP(I85,開課資料!G:K,3,FALSE)</f>
        <v>許修銘</v>
      </c>
      <c r="K85" s="87" t="str">
        <f>VLOOKUP(I85,開課資料!$A$1:$J$415,10,FALSE)</f>
        <v>專班(6小時) 5/7 (08：00~15 : 00) 
 /   A502汽三乙教室</v>
      </c>
      <c r="N85" s="5" t="str">
        <f t="shared" si="1"/>
        <v>化學一上必1</v>
      </c>
      <c r="AP85" s="5" t="s">
        <v>229</v>
      </c>
      <c r="AQ85" s="5" t="s">
        <v>32</v>
      </c>
      <c r="AR85" s="5">
        <v>1</v>
      </c>
      <c r="AS85" s="7"/>
      <c r="AT85" s="7"/>
      <c r="AU85" s="7"/>
      <c r="AV85" s="7"/>
      <c r="AW85" s="7"/>
      <c r="AX85" s="7"/>
      <c r="AY85" s="7"/>
      <c r="AZ85" s="7"/>
      <c r="BA85" s="7">
        <v>1</v>
      </c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>
        <v>1</v>
      </c>
    </row>
    <row r="86" spans="1:66">
      <c r="A86" s="5" t="s">
        <v>137</v>
      </c>
      <c r="B86" s="5" t="s">
        <v>230</v>
      </c>
      <c r="C86" s="5" t="s">
        <v>231</v>
      </c>
      <c r="D86" s="5" t="s">
        <v>537</v>
      </c>
      <c r="E86" s="5" t="s">
        <v>53</v>
      </c>
      <c r="F86" s="5" t="s">
        <v>31</v>
      </c>
      <c r="G86" s="5" t="s">
        <v>32</v>
      </c>
      <c r="H86" s="5">
        <v>3</v>
      </c>
      <c r="I86" s="5" t="s">
        <v>414</v>
      </c>
      <c r="J86" s="5" t="str">
        <f>VLOOKUP(I86,開課資料!G:K,3,FALSE)</f>
        <v>陳建強</v>
      </c>
      <c r="K86" s="87" t="str">
        <f>VLOOKUP(I86,開課資料!$A$1:$J$415,10,FALSE)</f>
        <v>專班(18小時)4/18.19.21.26.28.29 (17:00-20:00)
 / A403汽二甲教室</v>
      </c>
      <c r="N86" s="5" t="str">
        <f t="shared" si="1"/>
        <v>國語文一上必3</v>
      </c>
      <c r="AO86" s="5" t="s">
        <v>27</v>
      </c>
      <c r="AP86" s="5" t="s">
        <v>27</v>
      </c>
      <c r="AQ86" s="5" t="s">
        <v>27</v>
      </c>
      <c r="AR86" s="5" t="s">
        <v>27</v>
      </c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</row>
    <row r="87" spans="1:66">
      <c r="A87" s="5" t="s">
        <v>137</v>
      </c>
      <c r="B87" s="5" t="s">
        <v>230</v>
      </c>
      <c r="C87" s="5" t="s">
        <v>231</v>
      </c>
      <c r="D87" s="5" t="s">
        <v>537</v>
      </c>
      <c r="E87" s="5" t="s">
        <v>16</v>
      </c>
      <c r="F87" s="5" t="s">
        <v>31</v>
      </c>
      <c r="G87" s="5" t="s">
        <v>32</v>
      </c>
      <c r="H87" s="5">
        <v>3</v>
      </c>
      <c r="I87" s="5" t="s">
        <v>422</v>
      </c>
      <c r="J87" s="5" t="str">
        <f>VLOOKUP(I87,開課資料!G:K,3,FALSE)</f>
        <v>林羿君</v>
      </c>
      <c r="K87" s="87" t="str">
        <f>VLOOKUP(I87,開課資料!$A$1:$J$415,10,FALSE)</f>
        <v>專班(18小時)4/18.26.29 5/2(17:00~19:20)
/ 4/25(07:30-12:30)  /  B303教室</v>
      </c>
      <c r="N87" s="5" t="str">
        <f t="shared" si="1"/>
        <v>數學一上必3</v>
      </c>
      <c r="AO87" s="5" t="s">
        <v>30</v>
      </c>
      <c r="AS87" s="7">
        <v>43</v>
      </c>
      <c r="AT87" s="7">
        <v>6</v>
      </c>
      <c r="AU87" s="7">
        <v>5</v>
      </c>
      <c r="AV87" s="7">
        <v>18</v>
      </c>
      <c r="AW87" s="7">
        <v>19</v>
      </c>
      <c r="AX87" s="7">
        <v>3</v>
      </c>
      <c r="AY87" s="7">
        <v>21</v>
      </c>
      <c r="AZ87" s="7">
        <v>17</v>
      </c>
      <c r="BA87" s="7">
        <v>55</v>
      </c>
      <c r="BB87" s="7">
        <v>22</v>
      </c>
      <c r="BC87" s="7"/>
      <c r="BD87" s="7">
        <v>20</v>
      </c>
      <c r="BE87" s="7">
        <v>37</v>
      </c>
      <c r="BF87" s="7">
        <v>14</v>
      </c>
      <c r="BG87" s="7">
        <v>2</v>
      </c>
      <c r="BH87" s="7">
        <v>15</v>
      </c>
      <c r="BI87" s="7">
        <v>54</v>
      </c>
      <c r="BJ87" s="7">
        <v>33</v>
      </c>
      <c r="BK87" s="7">
        <v>14</v>
      </c>
      <c r="BL87" s="7">
        <v>15</v>
      </c>
      <c r="BM87" s="7">
        <v>1</v>
      </c>
      <c r="BN87" s="7">
        <v>414</v>
      </c>
    </row>
    <row r="88" spans="1:66">
      <c r="A88" s="5" t="s">
        <v>137</v>
      </c>
      <c r="B88" s="5" t="s">
        <v>232</v>
      </c>
      <c r="C88" s="5" t="s">
        <v>233</v>
      </c>
      <c r="D88" s="5" t="s">
        <v>538</v>
      </c>
      <c r="E88" s="5" t="s">
        <v>16</v>
      </c>
      <c r="F88" s="5" t="s">
        <v>31</v>
      </c>
      <c r="G88" s="5" t="s">
        <v>32</v>
      </c>
      <c r="H88" s="5">
        <v>3</v>
      </c>
      <c r="I88" s="5" t="s">
        <v>422</v>
      </c>
      <c r="J88" s="5" t="str">
        <f>VLOOKUP(I88,開課資料!G:K,3,FALSE)</f>
        <v>林羿君</v>
      </c>
      <c r="K88" s="87" t="str">
        <f>VLOOKUP(I88,開課資料!$A$1:$J$415,10,FALSE)</f>
        <v>專班(18小時)4/18.26.29 5/2(17:00~19:20)
/ 4/25(07:30-12:30)  /  B303教室</v>
      </c>
      <c r="N88" s="5" t="str">
        <f t="shared" si="1"/>
        <v>數學一上必3</v>
      </c>
    </row>
    <row r="89" spans="1:66">
      <c r="A89" s="5" t="s">
        <v>137</v>
      </c>
      <c r="B89" s="5" t="s">
        <v>232</v>
      </c>
      <c r="C89" s="5" t="s">
        <v>233</v>
      </c>
      <c r="D89" s="5" t="s">
        <v>538</v>
      </c>
      <c r="E89" s="5" t="s">
        <v>48</v>
      </c>
      <c r="F89" s="5" t="s">
        <v>31</v>
      </c>
      <c r="G89" s="5" t="s">
        <v>32</v>
      </c>
      <c r="H89" s="5">
        <v>2</v>
      </c>
      <c r="I89" s="5" t="s">
        <v>425</v>
      </c>
      <c r="J89" s="5" t="str">
        <f>VLOOKUP(I89,開課資料!G:K,3,FALSE)</f>
        <v>李滙慈</v>
      </c>
      <c r="K89" s="87" t="str">
        <f>VLOOKUP(I89,開課資料!$A$1:$J$415,10,FALSE)</f>
        <v>4/18 (13:00~16:00)  /  教務處</v>
      </c>
      <c r="N89" s="5" t="str">
        <f t="shared" si="1"/>
        <v>音樂一上必2</v>
      </c>
    </row>
    <row r="90" spans="1:66">
      <c r="A90" s="5" t="s">
        <v>137</v>
      </c>
      <c r="B90" s="5" t="s">
        <v>234</v>
      </c>
      <c r="C90" s="5" t="s">
        <v>235</v>
      </c>
      <c r="D90" s="5" t="s">
        <v>539</v>
      </c>
      <c r="E90" s="5" t="s">
        <v>48</v>
      </c>
      <c r="F90" s="5" t="s">
        <v>31</v>
      </c>
      <c r="G90" s="5" t="s">
        <v>32</v>
      </c>
      <c r="H90" s="5">
        <v>2</v>
      </c>
      <c r="I90" s="5" t="s">
        <v>425</v>
      </c>
      <c r="J90" s="5" t="str">
        <f>VLOOKUP(I90,開課資料!G:K,3,FALSE)</f>
        <v>李滙慈</v>
      </c>
      <c r="K90" s="87" t="str">
        <f>VLOOKUP(I90,開課資料!$A$1:$J$415,10,FALSE)</f>
        <v>4/18 (13:00~16:00)  /  教務處</v>
      </c>
      <c r="N90" s="5" t="str">
        <f t="shared" si="1"/>
        <v>音樂一上必2</v>
      </c>
    </row>
    <row r="91" spans="1:66">
      <c r="A91" s="5" t="s">
        <v>137</v>
      </c>
      <c r="B91" s="5" t="s">
        <v>234</v>
      </c>
      <c r="C91" s="5" t="s">
        <v>235</v>
      </c>
      <c r="D91" s="5" t="s">
        <v>539</v>
      </c>
      <c r="E91" s="5" t="s">
        <v>56</v>
      </c>
      <c r="F91" s="5" t="s">
        <v>31</v>
      </c>
      <c r="G91" s="5" t="s">
        <v>32</v>
      </c>
      <c r="H91" s="5">
        <v>1</v>
      </c>
      <c r="I91" s="5" t="s">
        <v>424</v>
      </c>
      <c r="J91" s="5" t="str">
        <f>VLOOKUP(I91,開課資料!G:K,3,FALSE)</f>
        <v>許修銘</v>
      </c>
      <c r="K91" s="87" t="str">
        <f>VLOOKUP(I91,開課資料!$A$1:$J$415,10,FALSE)</f>
        <v>專班(6小時) 5/7 (08：00~15 : 00) 
 /   A502汽三乙教室</v>
      </c>
      <c r="N91" s="5" t="str">
        <f t="shared" si="1"/>
        <v>化學一上必1</v>
      </c>
    </row>
    <row r="92" spans="1:66">
      <c r="A92" s="5" t="s">
        <v>137</v>
      </c>
      <c r="B92" s="5" t="s">
        <v>234</v>
      </c>
      <c r="C92" s="5" t="s">
        <v>235</v>
      </c>
      <c r="D92" s="5" t="s">
        <v>539</v>
      </c>
      <c r="E92" s="5" t="s">
        <v>33</v>
      </c>
      <c r="F92" s="5" t="s">
        <v>31</v>
      </c>
      <c r="G92" s="5" t="s">
        <v>32</v>
      </c>
      <c r="H92" s="5">
        <v>2</v>
      </c>
      <c r="I92" s="5" t="s">
        <v>426</v>
      </c>
      <c r="J92" s="5" t="str">
        <f>VLOOKUP(I92,開課資料!G:K,3,FALSE)</f>
        <v>楊紫琪</v>
      </c>
      <c r="K92" s="87" t="str">
        <f>VLOOKUP(I92,開課資料!$A$1:$J$415,10,FALSE)</f>
        <v>4/15 (13:00~17:00)  /  輔導室</v>
      </c>
      <c r="N92" s="5" t="str">
        <f t="shared" si="1"/>
        <v>生涯規劃一上必2</v>
      </c>
    </row>
    <row r="93" spans="1:66">
      <c r="A93" s="5" t="s">
        <v>137</v>
      </c>
      <c r="B93" s="5" t="s">
        <v>236</v>
      </c>
      <c r="C93" s="5" t="s">
        <v>237</v>
      </c>
      <c r="D93" s="5" t="s">
        <v>540</v>
      </c>
      <c r="E93" s="5" t="s">
        <v>16</v>
      </c>
      <c r="F93" s="5" t="s">
        <v>31</v>
      </c>
      <c r="G93" s="5" t="s">
        <v>32</v>
      </c>
      <c r="H93" s="5">
        <v>3</v>
      </c>
      <c r="I93" s="5" t="s">
        <v>422</v>
      </c>
      <c r="J93" s="5" t="str">
        <f>VLOOKUP(I93,開課資料!G:K,3,FALSE)</f>
        <v>林羿君</v>
      </c>
      <c r="K93" s="87" t="str">
        <f>VLOOKUP(I93,開課資料!$A$1:$J$415,10,FALSE)</f>
        <v>專班(18小時)4/18.26.29 5/2(17:00~19:20)
/ 4/25(07:30-12:30)  /  B303教室</v>
      </c>
      <c r="N93" s="5" t="str">
        <f t="shared" si="1"/>
        <v>數學一上必3</v>
      </c>
    </row>
    <row r="94" spans="1:66">
      <c r="A94" s="5" t="s">
        <v>137</v>
      </c>
      <c r="B94" s="5" t="s">
        <v>236</v>
      </c>
      <c r="C94" s="5" t="s">
        <v>237</v>
      </c>
      <c r="D94" s="5" t="s">
        <v>540</v>
      </c>
      <c r="E94" s="5" t="s">
        <v>48</v>
      </c>
      <c r="F94" s="5" t="s">
        <v>31</v>
      </c>
      <c r="G94" s="5" t="s">
        <v>32</v>
      </c>
      <c r="H94" s="5">
        <v>2</v>
      </c>
      <c r="I94" s="5" t="s">
        <v>425</v>
      </c>
      <c r="J94" s="5" t="str">
        <f>VLOOKUP(I94,開課資料!G:K,3,FALSE)</f>
        <v>李滙慈</v>
      </c>
      <c r="K94" s="87" t="str">
        <f>VLOOKUP(I94,開課資料!$A$1:$J$415,10,FALSE)</f>
        <v>4/18 (13:00~16:00)  /  教務處</v>
      </c>
      <c r="N94" s="5" t="str">
        <f t="shared" si="1"/>
        <v>音樂一上必2</v>
      </c>
    </row>
    <row r="95" spans="1:66">
      <c r="A95" s="5" t="s">
        <v>137</v>
      </c>
      <c r="B95" s="5" t="s">
        <v>238</v>
      </c>
      <c r="C95" s="5" t="s">
        <v>239</v>
      </c>
      <c r="D95" s="5" t="s">
        <v>541</v>
      </c>
      <c r="E95" s="5" t="s">
        <v>53</v>
      </c>
      <c r="F95" s="5" t="s">
        <v>31</v>
      </c>
      <c r="G95" s="5" t="s">
        <v>32</v>
      </c>
      <c r="H95" s="5">
        <v>3</v>
      </c>
      <c r="I95" s="5" t="s">
        <v>414</v>
      </c>
      <c r="J95" s="5" t="str">
        <f>VLOOKUP(I95,開課資料!G:K,3,FALSE)</f>
        <v>陳建強</v>
      </c>
      <c r="K95" s="87" t="str">
        <f>VLOOKUP(I95,開課資料!$A$1:$J$415,10,FALSE)</f>
        <v>專班(18小時)4/18.19.21.26.28.29 (17:00-20:00)
 / A403汽二甲教室</v>
      </c>
      <c r="N95" s="5" t="str">
        <f t="shared" si="1"/>
        <v>國語文一上必3</v>
      </c>
    </row>
    <row r="96" spans="1:66">
      <c r="A96" s="5" t="s">
        <v>137</v>
      </c>
      <c r="B96" s="5" t="s">
        <v>238</v>
      </c>
      <c r="C96" s="5" t="s">
        <v>239</v>
      </c>
      <c r="D96" s="5" t="s">
        <v>541</v>
      </c>
      <c r="E96" s="5" t="s">
        <v>47</v>
      </c>
      <c r="F96" s="5" t="s">
        <v>31</v>
      </c>
      <c r="G96" s="5" t="s">
        <v>32</v>
      </c>
      <c r="H96" s="5">
        <v>2</v>
      </c>
      <c r="I96" s="5" t="s">
        <v>427</v>
      </c>
      <c r="J96" s="5" t="str">
        <f>VLOOKUP(I96,開課資料!G:K,3,FALSE)</f>
        <v>李滙慈</v>
      </c>
      <c r="K96" s="87" t="str">
        <f>VLOOKUP(I96,開課資料!$A$1:$J$415,10,FALSE)</f>
        <v>4/18 (13:00~16:00)  /  教務處</v>
      </c>
      <c r="N96" s="5" t="str">
        <f t="shared" si="1"/>
        <v>地理一上必2</v>
      </c>
    </row>
    <row r="97" spans="1:14">
      <c r="A97" s="5" t="s">
        <v>137</v>
      </c>
      <c r="B97" s="5" t="s">
        <v>238</v>
      </c>
      <c r="C97" s="5" t="s">
        <v>239</v>
      </c>
      <c r="D97" s="5" t="s">
        <v>541</v>
      </c>
      <c r="E97" s="5" t="s">
        <v>48</v>
      </c>
      <c r="F97" s="5" t="s">
        <v>31</v>
      </c>
      <c r="G97" s="5" t="s">
        <v>32</v>
      </c>
      <c r="H97" s="5">
        <v>2</v>
      </c>
      <c r="I97" s="5" t="s">
        <v>425</v>
      </c>
      <c r="J97" s="5" t="str">
        <f>VLOOKUP(I97,開課資料!G:K,3,FALSE)</f>
        <v>李滙慈</v>
      </c>
      <c r="K97" s="87" t="str">
        <f>VLOOKUP(I97,開課資料!$A$1:$J$415,10,FALSE)</f>
        <v>4/18 (13:00~16:00)  /  教務處</v>
      </c>
      <c r="N97" s="5" t="str">
        <f t="shared" si="1"/>
        <v>音樂一上必2</v>
      </c>
    </row>
    <row r="98" spans="1:14">
      <c r="A98" s="5" t="s">
        <v>137</v>
      </c>
      <c r="B98" s="5" t="s">
        <v>238</v>
      </c>
      <c r="C98" s="5" t="s">
        <v>239</v>
      </c>
      <c r="D98" s="5" t="s">
        <v>541</v>
      </c>
      <c r="E98" s="5" t="s">
        <v>56</v>
      </c>
      <c r="F98" s="5" t="s">
        <v>31</v>
      </c>
      <c r="G98" s="5" t="s">
        <v>32</v>
      </c>
      <c r="H98" s="5">
        <v>1</v>
      </c>
      <c r="I98" s="5" t="s">
        <v>424</v>
      </c>
      <c r="J98" s="5" t="str">
        <f>VLOOKUP(I98,開課資料!G:K,3,FALSE)</f>
        <v>許修銘</v>
      </c>
      <c r="K98" s="87" t="str">
        <f>VLOOKUP(I98,開課資料!$A$1:$J$415,10,FALSE)</f>
        <v>專班(6小時) 5/7 (08：00~15 : 00) 
 /   A502汽三乙教室</v>
      </c>
      <c r="N98" s="5" t="str">
        <f t="shared" si="1"/>
        <v>化學一上必1</v>
      </c>
    </row>
    <row r="99" spans="1:14">
      <c r="A99" s="5" t="s">
        <v>137</v>
      </c>
      <c r="B99" s="5" t="s">
        <v>238</v>
      </c>
      <c r="C99" s="5" t="s">
        <v>239</v>
      </c>
      <c r="D99" s="5" t="s">
        <v>541</v>
      </c>
      <c r="E99" s="5" t="s">
        <v>59</v>
      </c>
      <c r="F99" s="5" t="s">
        <v>31</v>
      </c>
      <c r="G99" s="5" t="s">
        <v>32</v>
      </c>
      <c r="H99" s="5">
        <v>3</v>
      </c>
      <c r="I99" s="5" t="s">
        <v>428</v>
      </c>
      <c r="J99" s="5" t="str">
        <f>VLOOKUP(I99,開課資料!G:K,3,FALSE)</f>
        <v>李芃瑤</v>
      </c>
      <c r="K99" s="87" t="str">
        <f>VLOOKUP(I99,開課資料!$A$1:$J$415,10,FALSE)</f>
        <v>4/18 (08:00~12:00)  /  B201餐三甲教室</v>
      </c>
      <c r="N99" s="5" t="str">
        <f t="shared" si="1"/>
        <v>觀光餐旅業導論一上必3</v>
      </c>
    </row>
    <row r="100" spans="1:14">
      <c r="A100" s="5" t="s">
        <v>137</v>
      </c>
      <c r="B100" s="5" t="s">
        <v>238</v>
      </c>
      <c r="C100" s="5" t="s">
        <v>239</v>
      </c>
      <c r="D100" s="5" t="s">
        <v>541</v>
      </c>
      <c r="E100" s="5" t="s">
        <v>63</v>
      </c>
      <c r="F100" s="5" t="s">
        <v>31</v>
      </c>
      <c r="G100" s="5" t="s">
        <v>32</v>
      </c>
      <c r="H100" s="5">
        <v>3</v>
      </c>
      <c r="I100" s="5" t="s">
        <v>423</v>
      </c>
      <c r="J100" s="5" t="str">
        <f>VLOOKUP(I100,開課資料!G:K,3,FALSE)</f>
        <v>賴純茹</v>
      </c>
      <c r="K100" s="87" t="str">
        <f>VLOOKUP(I100,開課資料!$A$1:$J$415,10,FALSE)</f>
        <v>4/14(15:00)  /  西餐教室庫房辦公室</v>
      </c>
      <c r="N100" s="5" t="str">
        <f t="shared" si="1"/>
        <v>餐飲服務技術一上必3</v>
      </c>
    </row>
    <row r="101" spans="1:14">
      <c r="A101" s="5" t="s">
        <v>137</v>
      </c>
      <c r="B101" s="5" t="s">
        <v>240</v>
      </c>
      <c r="C101" s="5" t="s">
        <v>241</v>
      </c>
      <c r="D101" s="5" t="s">
        <v>542</v>
      </c>
      <c r="E101" s="5" t="s">
        <v>53</v>
      </c>
      <c r="F101" s="5" t="s">
        <v>31</v>
      </c>
      <c r="G101" s="5" t="s">
        <v>32</v>
      </c>
      <c r="H101" s="5">
        <v>3</v>
      </c>
      <c r="I101" s="5" t="s">
        <v>414</v>
      </c>
      <c r="J101" s="5" t="str">
        <f>VLOOKUP(I101,開課資料!G:K,3,FALSE)</f>
        <v>陳建強</v>
      </c>
      <c r="K101" s="87" t="str">
        <f>VLOOKUP(I101,開課資料!$A$1:$J$415,10,FALSE)</f>
        <v>專班(18小時)4/18.19.21.26.28.29 (17:00-20:00)
 / A403汽二甲教室</v>
      </c>
      <c r="N101" s="5" t="str">
        <f t="shared" si="1"/>
        <v>國語文一上必3</v>
      </c>
    </row>
    <row r="102" spans="1:14">
      <c r="A102" s="5" t="s">
        <v>137</v>
      </c>
      <c r="B102" s="5" t="s">
        <v>240</v>
      </c>
      <c r="C102" s="5" t="s">
        <v>241</v>
      </c>
      <c r="D102" s="5" t="s">
        <v>542</v>
      </c>
      <c r="E102" s="5" t="s">
        <v>16</v>
      </c>
      <c r="F102" s="5" t="s">
        <v>31</v>
      </c>
      <c r="G102" s="5" t="s">
        <v>32</v>
      </c>
      <c r="H102" s="5">
        <v>3</v>
      </c>
      <c r="I102" s="5" t="s">
        <v>422</v>
      </c>
      <c r="J102" s="5" t="str">
        <f>VLOOKUP(I102,開課資料!G:K,3,FALSE)</f>
        <v>林羿君</v>
      </c>
      <c r="K102" s="87" t="str">
        <f>VLOOKUP(I102,開課資料!$A$1:$J$415,10,FALSE)</f>
        <v>專班(18小時)4/18.26.29 5/2(17:00~19:20)
/ 4/25(07:30-12:30)  /  B303教室</v>
      </c>
      <c r="N102" s="5" t="str">
        <f t="shared" si="1"/>
        <v>數學一上必3</v>
      </c>
    </row>
    <row r="103" spans="1:14">
      <c r="A103" s="5" t="s">
        <v>137</v>
      </c>
      <c r="B103" s="5" t="s">
        <v>240</v>
      </c>
      <c r="C103" s="5" t="s">
        <v>241</v>
      </c>
      <c r="D103" s="5" t="s">
        <v>542</v>
      </c>
      <c r="E103" s="5" t="s">
        <v>48</v>
      </c>
      <c r="F103" s="5" t="s">
        <v>31</v>
      </c>
      <c r="G103" s="5" t="s">
        <v>32</v>
      </c>
      <c r="H103" s="5">
        <v>2</v>
      </c>
      <c r="I103" s="5" t="s">
        <v>425</v>
      </c>
      <c r="J103" s="5" t="str">
        <f>VLOOKUP(I103,開課資料!G:K,3,FALSE)</f>
        <v>李滙慈</v>
      </c>
      <c r="K103" s="87" t="str">
        <f>VLOOKUP(I103,開課資料!$A$1:$J$415,10,FALSE)</f>
        <v>4/18 (13:00~16:00)  /  教務處</v>
      </c>
      <c r="N103" s="5" t="str">
        <f t="shared" si="1"/>
        <v>音樂一上必2</v>
      </c>
    </row>
    <row r="104" spans="1:14">
      <c r="A104" s="5" t="s">
        <v>137</v>
      </c>
      <c r="B104" s="5" t="s">
        <v>240</v>
      </c>
      <c r="C104" s="5" t="s">
        <v>241</v>
      </c>
      <c r="D104" s="5" t="s">
        <v>542</v>
      </c>
      <c r="E104" s="5" t="s">
        <v>56</v>
      </c>
      <c r="F104" s="5" t="s">
        <v>31</v>
      </c>
      <c r="G104" s="5" t="s">
        <v>32</v>
      </c>
      <c r="H104" s="5">
        <v>1</v>
      </c>
      <c r="I104" s="5" t="s">
        <v>424</v>
      </c>
      <c r="J104" s="5" t="str">
        <f>VLOOKUP(I104,開課資料!G:K,3,FALSE)</f>
        <v>許修銘</v>
      </c>
      <c r="K104" s="87" t="str">
        <f>VLOOKUP(I104,開課資料!$A$1:$J$415,10,FALSE)</f>
        <v>專班(6小時) 5/7 (08：00~15 : 00) 
 /   A502汽三乙教室</v>
      </c>
      <c r="N104" s="5" t="str">
        <f t="shared" si="1"/>
        <v>化學一上必1</v>
      </c>
    </row>
    <row r="105" spans="1:14">
      <c r="A105" s="5" t="s">
        <v>137</v>
      </c>
      <c r="B105" s="5" t="s">
        <v>242</v>
      </c>
      <c r="C105" s="5" t="s">
        <v>243</v>
      </c>
      <c r="D105" s="5" t="s">
        <v>543</v>
      </c>
      <c r="E105" s="5" t="s">
        <v>53</v>
      </c>
      <c r="F105" s="5" t="s">
        <v>31</v>
      </c>
      <c r="G105" s="5" t="s">
        <v>32</v>
      </c>
      <c r="H105" s="5">
        <v>3</v>
      </c>
      <c r="I105" s="5" t="s">
        <v>414</v>
      </c>
      <c r="J105" s="5" t="str">
        <f>VLOOKUP(I105,開課資料!G:K,3,FALSE)</f>
        <v>陳建強</v>
      </c>
      <c r="K105" s="87" t="str">
        <f>VLOOKUP(I105,開課資料!$A$1:$J$415,10,FALSE)</f>
        <v>專班(18小時)4/18.19.21.26.28.29 (17:00-20:00)
 / A403汽二甲教室</v>
      </c>
      <c r="N105" s="5" t="str">
        <f t="shared" si="1"/>
        <v>國語文一上必3</v>
      </c>
    </row>
    <row r="106" spans="1:14">
      <c r="A106" s="5" t="s">
        <v>137</v>
      </c>
      <c r="B106" s="5" t="s">
        <v>242</v>
      </c>
      <c r="C106" s="5" t="s">
        <v>243</v>
      </c>
      <c r="D106" s="5" t="s">
        <v>543</v>
      </c>
      <c r="E106" s="5" t="s">
        <v>56</v>
      </c>
      <c r="F106" s="5" t="s">
        <v>31</v>
      </c>
      <c r="G106" s="5" t="s">
        <v>32</v>
      </c>
      <c r="H106" s="5">
        <v>1</v>
      </c>
      <c r="I106" s="5" t="s">
        <v>424</v>
      </c>
      <c r="J106" s="5" t="str">
        <f>VLOOKUP(I106,開課資料!G:K,3,FALSE)</f>
        <v>許修銘</v>
      </c>
      <c r="K106" s="87" t="str">
        <f>VLOOKUP(I106,開課資料!$A$1:$J$415,10,FALSE)</f>
        <v>專班(6小時) 5/7 (08：00~15 : 00) 
 /   A502汽三乙教室</v>
      </c>
      <c r="N106" s="5" t="str">
        <f t="shared" si="1"/>
        <v>化學一上必1</v>
      </c>
    </row>
    <row r="107" spans="1:14">
      <c r="A107" s="5" t="s">
        <v>137</v>
      </c>
      <c r="B107" s="5" t="s">
        <v>244</v>
      </c>
      <c r="C107" s="5" t="s">
        <v>245</v>
      </c>
      <c r="D107" s="5" t="s">
        <v>544</v>
      </c>
      <c r="E107" s="5" t="s">
        <v>53</v>
      </c>
      <c r="F107" s="5" t="s">
        <v>31</v>
      </c>
      <c r="G107" s="5" t="s">
        <v>32</v>
      </c>
      <c r="H107" s="5">
        <v>3</v>
      </c>
      <c r="I107" s="5" t="s">
        <v>414</v>
      </c>
      <c r="J107" s="5" t="str">
        <f>VLOOKUP(I107,開課資料!G:K,3,FALSE)</f>
        <v>陳建強</v>
      </c>
      <c r="K107" s="87" t="str">
        <f>VLOOKUP(I107,開課資料!$A$1:$J$415,10,FALSE)</f>
        <v>專班(18小時)4/18.19.21.26.28.29 (17:00-20:00)
 / A403汽二甲教室</v>
      </c>
      <c r="N107" s="5" t="str">
        <f t="shared" si="1"/>
        <v>國語文一上必3</v>
      </c>
    </row>
    <row r="108" spans="1:14">
      <c r="A108" s="5" t="s">
        <v>137</v>
      </c>
      <c r="B108" s="5" t="s">
        <v>244</v>
      </c>
      <c r="C108" s="5" t="s">
        <v>245</v>
      </c>
      <c r="D108" s="5" t="s">
        <v>544</v>
      </c>
      <c r="E108" s="5" t="s">
        <v>48</v>
      </c>
      <c r="F108" s="5" t="s">
        <v>31</v>
      </c>
      <c r="G108" s="5" t="s">
        <v>32</v>
      </c>
      <c r="H108" s="5">
        <v>2</v>
      </c>
      <c r="I108" s="5" t="s">
        <v>425</v>
      </c>
      <c r="J108" s="5" t="str">
        <f>VLOOKUP(I108,開課資料!G:K,3,FALSE)</f>
        <v>李滙慈</v>
      </c>
      <c r="K108" s="87" t="str">
        <f>VLOOKUP(I108,開課資料!$A$1:$J$415,10,FALSE)</f>
        <v>4/18 (13:00~16:00)  /  教務處</v>
      </c>
      <c r="N108" s="5" t="str">
        <f t="shared" si="1"/>
        <v>音樂一上必2</v>
      </c>
    </row>
    <row r="109" spans="1:14">
      <c r="A109" s="5" t="s">
        <v>137</v>
      </c>
      <c r="B109" s="5" t="s">
        <v>244</v>
      </c>
      <c r="C109" s="5" t="s">
        <v>245</v>
      </c>
      <c r="D109" s="5" t="s">
        <v>544</v>
      </c>
      <c r="E109" s="5" t="s">
        <v>56</v>
      </c>
      <c r="F109" s="5" t="s">
        <v>31</v>
      </c>
      <c r="G109" s="5" t="s">
        <v>32</v>
      </c>
      <c r="H109" s="5">
        <v>1</v>
      </c>
      <c r="I109" s="5" t="s">
        <v>424</v>
      </c>
      <c r="J109" s="5" t="str">
        <f>VLOOKUP(I109,開課資料!G:K,3,FALSE)</f>
        <v>許修銘</v>
      </c>
      <c r="K109" s="87" t="str">
        <f>VLOOKUP(I109,開課資料!$A$1:$J$415,10,FALSE)</f>
        <v>專班(6小時) 5/7 (08：00~15 : 00) 
 /   A502汽三乙教室</v>
      </c>
      <c r="N109" s="5" t="str">
        <f t="shared" si="1"/>
        <v>化學一上必1</v>
      </c>
    </row>
    <row r="110" spans="1:14">
      <c r="A110" s="5" t="s">
        <v>137</v>
      </c>
      <c r="B110" s="5" t="s">
        <v>244</v>
      </c>
      <c r="C110" s="5" t="s">
        <v>245</v>
      </c>
      <c r="D110" s="5" t="s">
        <v>544</v>
      </c>
      <c r="E110" s="5" t="s">
        <v>59</v>
      </c>
      <c r="F110" s="5" t="s">
        <v>31</v>
      </c>
      <c r="G110" s="5" t="s">
        <v>32</v>
      </c>
      <c r="H110" s="5">
        <v>3</v>
      </c>
      <c r="I110" s="5" t="s">
        <v>428</v>
      </c>
      <c r="J110" s="5" t="str">
        <f>VLOOKUP(I110,開課資料!G:K,3,FALSE)</f>
        <v>李芃瑤</v>
      </c>
      <c r="K110" s="87" t="str">
        <f>VLOOKUP(I110,開課資料!$A$1:$J$415,10,FALSE)</f>
        <v>4/18 (08:00~12:00)  /  B201餐三甲教室</v>
      </c>
      <c r="N110" s="5" t="str">
        <f t="shared" si="1"/>
        <v>觀光餐旅業導論一上必3</v>
      </c>
    </row>
    <row r="111" spans="1:14">
      <c r="A111" s="5" t="s">
        <v>137</v>
      </c>
      <c r="B111" s="5" t="s">
        <v>246</v>
      </c>
      <c r="C111" s="5" t="s">
        <v>247</v>
      </c>
      <c r="D111" s="5" t="s">
        <v>545</v>
      </c>
      <c r="E111" s="5" t="s">
        <v>53</v>
      </c>
      <c r="F111" s="5" t="s">
        <v>31</v>
      </c>
      <c r="G111" s="5" t="s">
        <v>32</v>
      </c>
      <c r="H111" s="5">
        <v>3</v>
      </c>
      <c r="I111" s="5" t="s">
        <v>414</v>
      </c>
      <c r="J111" s="5" t="str">
        <f>VLOOKUP(I111,開課資料!G:K,3,FALSE)</f>
        <v>陳建強</v>
      </c>
      <c r="K111" s="87" t="str">
        <f>VLOOKUP(I111,開課資料!$A$1:$J$415,10,FALSE)</f>
        <v>專班(18小時)4/18.19.21.26.28.29 (17:00-20:00)
 / A403汽二甲教室</v>
      </c>
      <c r="N111" s="5" t="str">
        <f t="shared" si="1"/>
        <v>國語文一上必3</v>
      </c>
    </row>
    <row r="112" spans="1:14">
      <c r="A112" s="5" t="s">
        <v>137</v>
      </c>
      <c r="B112" s="5" t="s">
        <v>246</v>
      </c>
      <c r="C112" s="5" t="s">
        <v>247</v>
      </c>
      <c r="D112" s="5" t="s">
        <v>545</v>
      </c>
      <c r="E112" s="5" t="s">
        <v>16</v>
      </c>
      <c r="F112" s="5" t="s">
        <v>31</v>
      </c>
      <c r="G112" s="5" t="s">
        <v>32</v>
      </c>
      <c r="H112" s="5">
        <v>3</v>
      </c>
      <c r="I112" s="5" t="s">
        <v>422</v>
      </c>
      <c r="J112" s="5" t="str">
        <f>VLOOKUP(I112,開課資料!G:K,3,FALSE)</f>
        <v>林羿君</v>
      </c>
      <c r="K112" s="87" t="str">
        <f>VLOOKUP(I112,開課資料!$A$1:$J$415,10,FALSE)</f>
        <v>專班(18小時)4/18.26.29 5/2(17:00~19:20)
/ 4/25(07:30-12:30)  /  B303教室</v>
      </c>
      <c r="N112" s="5" t="str">
        <f t="shared" si="1"/>
        <v>數學一上必3</v>
      </c>
    </row>
    <row r="113" spans="1:14">
      <c r="A113" s="5" t="s">
        <v>137</v>
      </c>
      <c r="B113" s="5" t="s">
        <v>246</v>
      </c>
      <c r="C113" s="5" t="s">
        <v>247</v>
      </c>
      <c r="D113" s="5" t="s">
        <v>545</v>
      </c>
      <c r="E113" s="5" t="s">
        <v>36</v>
      </c>
      <c r="F113" s="5" t="s">
        <v>31</v>
      </c>
      <c r="G113" s="5" t="s">
        <v>32</v>
      </c>
      <c r="H113" s="5">
        <v>1</v>
      </c>
      <c r="I113" s="5" t="s">
        <v>409</v>
      </c>
      <c r="J113" s="5" t="str">
        <f>VLOOKUP(I113,開課資料!G:K,3,FALSE)</f>
        <v>藍威</v>
      </c>
      <c r="K113" s="87" t="str">
        <f>VLOOKUP(I113,開課資料!$A$1:$J$415,10,FALSE)</f>
        <v>4/18 (10：00)  /  A301汽一甲教室</v>
      </c>
      <c r="N113" s="5" t="str">
        <f t="shared" si="1"/>
        <v>健康與護理一上必1</v>
      </c>
    </row>
    <row r="114" spans="1:14">
      <c r="A114" s="5" t="s">
        <v>137</v>
      </c>
      <c r="B114" s="5" t="s">
        <v>246</v>
      </c>
      <c r="C114" s="5" t="s">
        <v>247</v>
      </c>
      <c r="D114" s="5" t="s">
        <v>545</v>
      </c>
      <c r="E114" s="5" t="s">
        <v>48</v>
      </c>
      <c r="F114" s="5" t="s">
        <v>31</v>
      </c>
      <c r="G114" s="5" t="s">
        <v>32</v>
      </c>
      <c r="H114" s="5">
        <v>2</v>
      </c>
      <c r="I114" s="5" t="s">
        <v>425</v>
      </c>
      <c r="J114" s="5" t="str">
        <f>VLOOKUP(I114,開課資料!G:K,3,FALSE)</f>
        <v>李滙慈</v>
      </c>
      <c r="K114" s="87" t="str">
        <f>VLOOKUP(I114,開課資料!$A$1:$J$415,10,FALSE)</f>
        <v>4/18 (13:00~16:00)  /  教務處</v>
      </c>
      <c r="N114" s="5" t="str">
        <f t="shared" si="1"/>
        <v>音樂一上必2</v>
      </c>
    </row>
    <row r="115" spans="1:14">
      <c r="A115" s="5" t="s">
        <v>137</v>
      </c>
      <c r="B115" s="5" t="s">
        <v>246</v>
      </c>
      <c r="C115" s="5" t="s">
        <v>247</v>
      </c>
      <c r="D115" s="5" t="s">
        <v>545</v>
      </c>
      <c r="E115" s="5" t="s">
        <v>56</v>
      </c>
      <c r="F115" s="5" t="s">
        <v>31</v>
      </c>
      <c r="G115" s="5" t="s">
        <v>32</v>
      </c>
      <c r="H115" s="5">
        <v>1</v>
      </c>
      <c r="I115" s="5" t="s">
        <v>424</v>
      </c>
      <c r="J115" s="5" t="str">
        <f>VLOOKUP(I115,開課資料!G:K,3,FALSE)</f>
        <v>許修銘</v>
      </c>
      <c r="K115" s="87" t="str">
        <f>VLOOKUP(I115,開課資料!$A$1:$J$415,10,FALSE)</f>
        <v>專班(6小時) 5/7 (08：00~15 : 00) 
 /   A502汽三乙教室</v>
      </c>
      <c r="N115" s="5" t="str">
        <f t="shared" si="1"/>
        <v>化學一上必1</v>
      </c>
    </row>
    <row r="116" spans="1:14">
      <c r="A116" s="5" t="s">
        <v>137</v>
      </c>
      <c r="B116" s="5" t="s">
        <v>246</v>
      </c>
      <c r="C116" s="5" t="s">
        <v>247</v>
      </c>
      <c r="D116" s="5" t="s">
        <v>545</v>
      </c>
      <c r="E116" s="5" t="s">
        <v>63</v>
      </c>
      <c r="F116" s="5" t="s">
        <v>31</v>
      </c>
      <c r="G116" s="5" t="s">
        <v>32</v>
      </c>
      <c r="H116" s="5">
        <v>3</v>
      </c>
      <c r="I116" s="5" t="s">
        <v>423</v>
      </c>
      <c r="J116" s="5" t="str">
        <f>VLOOKUP(I116,開課資料!G:K,3,FALSE)</f>
        <v>賴純茹</v>
      </c>
      <c r="K116" s="87" t="str">
        <f>VLOOKUP(I116,開課資料!$A$1:$J$415,10,FALSE)</f>
        <v>4/14(15:00)  /  西餐教室庫房辦公室</v>
      </c>
      <c r="N116" s="5" t="str">
        <f t="shared" si="1"/>
        <v>餐飲服務技術一上必3</v>
      </c>
    </row>
    <row r="117" spans="1:14">
      <c r="A117" s="5" t="s">
        <v>137</v>
      </c>
      <c r="B117" s="5" t="s">
        <v>248</v>
      </c>
      <c r="C117" s="5" t="s">
        <v>249</v>
      </c>
      <c r="D117" s="5" t="s">
        <v>546</v>
      </c>
      <c r="E117" s="5" t="s">
        <v>47</v>
      </c>
      <c r="F117" s="5" t="s">
        <v>31</v>
      </c>
      <c r="G117" s="5" t="s">
        <v>32</v>
      </c>
      <c r="H117" s="5">
        <v>2</v>
      </c>
      <c r="I117" s="5" t="s">
        <v>427</v>
      </c>
      <c r="J117" s="5" t="str">
        <f>VLOOKUP(I117,開課資料!G:K,3,FALSE)</f>
        <v>李滙慈</v>
      </c>
      <c r="K117" s="87" t="str">
        <f>VLOOKUP(I117,開課資料!$A$1:$J$415,10,FALSE)</f>
        <v>4/18 (13:00~16:00)  /  教務處</v>
      </c>
      <c r="N117" s="5" t="str">
        <f t="shared" si="1"/>
        <v>地理一上必2</v>
      </c>
    </row>
    <row r="118" spans="1:14">
      <c r="A118" s="5" t="s">
        <v>137</v>
      </c>
      <c r="B118" s="5" t="s">
        <v>248</v>
      </c>
      <c r="C118" s="5" t="s">
        <v>249</v>
      </c>
      <c r="D118" s="5" t="s">
        <v>546</v>
      </c>
      <c r="E118" s="5" t="s">
        <v>48</v>
      </c>
      <c r="F118" s="5" t="s">
        <v>31</v>
      </c>
      <c r="G118" s="5" t="s">
        <v>32</v>
      </c>
      <c r="H118" s="5">
        <v>2</v>
      </c>
      <c r="I118" s="5" t="s">
        <v>425</v>
      </c>
      <c r="J118" s="5" t="str">
        <f>VLOOKUP(I118,開課資料!G:K,3,FALSE)</f>
        <v>李滙慈</v>
      </c>
      <c r="K118" s="87" t="str">
        <f>VLOOKUP(I118,開課資料!$A$1:$J$415,10,FALSE)</f>
        <v>4/18 (13:00~16:00)  /  教務處</v>
      </c>
      <c r="N118" s="5" t="str">
        <f t="shared" si="1"/>
        <v>音樂一上必2</v>
      </c>
    </row>
    <row r="119" spans="1:14">
      <c r="A119" s="5" t="s">
        <v>137</v>
      </c>
      <c r="B119" s="5" t="s">
        <v>248</v>
      </c>
      <c r="C119" s="5" t="s">
        <v>249</v>
      </c>
      <c r="D119" s="5" t="s">
        <v>546</v>
      </c>
      <c r="E119" s="5" t="s">
        <v>56</v>
      </c>
      <c r="F119" s="5" t="s">
        <v>31</v>
      </c>
      <c r="G119" s="5" t="s">
        <v>32</v>
      </c>
      <c r="H119" s="5">
        <v>1</v>
      </c>
      <c r="I119" s="5" t="s">
        <v>424</v>
      </c>
      <c r="J119" s="5" t="str">
        <f>VLOOKUP(I119,開課資料!G:K,3,FALSE)</f>
        <v>許修銘</v>
      </c>
      <c r="K119" s="87" t="str">
        <f>VLOOKUP(I119,開課資料!$A$1:$J$415,10,FALSE)</f>
        <v>專班(6小時) 5/7 (08：00~15 : 00) 
 /   A502汽三乙教室</v>
      </c>
      <c r="N119" s="5" t="str">
        <f t="shared" si="1"/>
        <v>化學一上必1</v>
      </c>
    </row>
    <row r="120" spans="1:14">
      <c r="A120" s="5" t="s">
        <v>137</v>
      </c>
      <c r="B120" s="5" t="s">
        <v>248</v>
      </c>
      <c r="C120" s="5" t="s">
        <v>249</v>
      </c>
      <c r="D120" s="5" t="s">
        <v>546</v>
      </c>
      <c r="E120" s="5" t="s">
        <v>59</v>
      </c>
      <c r="F120" s="5" t="s">
        <v>31</v>
      </c>
      <c r="G120" s="5" t="s">
        <v>32</v>
      </c>
      <c r="H120" s="5">
        <v>3</v>
      </c>
      <c r="I120" s="5" t="s">
        <v>428</v>
      </c>
      <c r="J120" s="5" t="str">
        <f>VLOOKUP(I120,開課資料!G:K,3,FALSE)</f>
        <v>李芃瑤</v>
      </c>
      <c r="K120" s="87" t="str">
        <f>VLOOKUP(I120,開課資料!$A$1:$J$415,10,FALSE)</f>
        <v>4/18 (08:00~12:00)  /  B201餐三甲教室</v>
      </c>
      <c r="N120" s="5" t="str">
        <f t="shared" si="1"/>
        <v>觀光餐旅業導論一上必3</v>
      </c>
    </row>
    <row r="121" spans="1:14">
      <c r="A121" s="5" t="s">
        <v>137</v>
      </c>
      <c r="B121" s="5" t="s">
        <v>250</v>
      </c>
      <c r="C121" s="5" t="s">
        <v>251</v>
      </c>
      <c r="D121" s="5" t="s">
        <v>547</v>
      </c>
      <c r="E121" s="5" t="s">
        <v>48</v>
      </c>
      <c r="F121" s="5" t="s">
        <v>31</v>
      </c>
      <c r="G121" s="5" t="s">
        <v>32</v>
      </c>
      <c r="H121" s="5">
        <v>2</v>
      </c>
      <c r="I121" s="5" t="s">
        <v>425</v>
      </c>
      <c r="J121" s="5" t="str">
        <f>VLOOKUP(I121,開課資料!G:K,3,FALSE)</f>
        <v>李滙慈</v>
      </c>
      <c r="K121" s="87" t="str">
        <f>VLOOKUP(I121,開課資料!$A$1:$J$415,10,FALSE)</f>
        <v>4/18 (13:00~16:00)  /  教務處</v>
      </c>
      <c r="N121" s="5" t="str">
        <f t="shared" si="1"/>
        <v>音樂一上必2</v>
      </c>
    </row>
    <row r="122" spans="1:14">
      <c r="A122" s="5" t="s">
        <v>137</v>
      </c>
      <c r="B122" s="5" t="s">
        <v>250</v>
      </c>
      <c r="C122" s="5" t="s">
        <v>251</v>
      </c>
      <c r="D122" s="5" t="s">
        <v>547</v>
      </c>
      <c r="E122" s="5" t="s">
        <v>56</v>
      </c>
      <c r="F122" s="5" t="s">
        <v>31</v>
      </c>
      <c r="G122" s="5" t="s">
        <v>32</v>
      </c>
      <c r="H122" s="5">
        <v>1</v>
      </c>
      <c r="I122" s="5" t="s">
        <v>424</v>
      </c>
      <c r="J122" s="5" t="str">
        <f>VLOOKUP(I122,開課資料!G:K,3,FALSE)</f>
        <v>許修銘</v>
      </c>
      <c r="K122" s="87" t="str">
        <f>VLOOKUP(I122,開課資料!$A$1:$J$415,10,FALSE)</f>
        <v>專班(6小時) 5/7 (08：00~15 : 00) 
 /   A502汽三乙教室</v>
      </c>
      <c r="N122" s="5" t="str">
        <f t="shared" si="1"/>
        <v>化學一上必1</v>
      </c>
    </row>
    <row r="123" spans="1:14">
      <c r="A123" s="5" t="s">
        <v>137</v>
      </c>
      <c r="B123" s="5" t="s">
        <v>250</v>
      </c>
      <c r="C123" s="5" t="s">
        <v>251</v>
      </c>
      <c r="D123" s="5" t="s">
        <v>547</v>
      </c>
      <c r="E123" s="5" t="s">
        <v>33</v>
      </c>
      <c r="F123" s="5" t="s">
        <v>31</v>
      </c>
      <c r="G123" s="5" t="s">
        <v>32</v>
      </c>
      <c r="H123" s="5">
        <v>2</v>
      </c>
      <c r="I123" s="5" t="s">
        <v>426</v>
      </c>
      <c r="J123" s="5" t="str">
        <f>VLOOKUP(I123,開課資料!G:K,3,FALSE)</f>
        <v>楊紫琪</v>
      </c>
      <c r="K123" s="87" t="str">
        <f>VLOOKUP(I123,開課資料!$A$1:$J$415,10,FALSE)</f>
        <v>4/15 (13:00~17:00)  /  輔導室</v>
      </c>
      <c r="N123" s="5" t="str">
        <f t="shared" si="1"/>
        <v>生涯規劃一上必2</v>
      </c>
    </row>
    <row r="124" spans="1:14">
      <c r="A124" s="5" t="s">
        <v>138</v>
      </c>
      <c r="B124" s="5" t="s">
        <v>252</v>
      </c>
      <c r="C124" s="5" t="s">
        <v>253</v>
      </c>
      <c r="D124" s="5" t="s">
        <v>548</v>
      </c>
      <c r="E124" s="5" t="s">
        <v>48</v>
      </c>
      <c r="F124" s="5" t="s">
        <v>31</v>
      </c>
      <c r="G124" s="5" t="s">
        <v>32</v>
      </c>
      <c r="H124" s="5">
        <v>2</v>
      </c>
      <c r="I124" s="5" t="s">
        <v>425</v>
      </c>
      <c r="J124" s="5" t="str">
        <f>VLOOKUP(I124,開課資料!G:K,3,FALSE)</f>
        <v>李滙慈</v>
      </c>
      <c r="K124" s="87" t="str">
        <f>VLOOKUP(I124,開課資料!$A$1:$J$415,10,FALSE)</f>
        <v>4/18 (13:00~16:00)  /  教務處</v>
      </c>
      <c r="N124" s="5" t="str">
        <f t="shared" si="1"/>
        <v>音樂一上必2</v>
      </c>
    </row>
    <row r="125" spans="1:14">
      <c r="A125" s="5" t="s">
        <v>138</v>
      </c>
      <c r="B125" s="5" t="s">
        <v>255</v>
      </c>
      <c r="C125" s="5" t="s">
        <v>256</v>
      </c>
      <c r="D125" s="5" t="s">
        <v>549</v>
      </c>
      <c r="E125" s="5" t="s">
        <v>16</v>
      </c>
      <c r="F125" s="5" t="s">
        <v>31</v>
      </c>
      <c r="G125" s="5" t="s">
        <v>32</v>
      </c>
      <c r="H125" s="5">
        <v>3</v>
      </c>
      <c r="I125" s="5" t="s">
        <v>422</v>
      </c>
      <c r="J125" s="5" t="str">
        <f>VLOOKUP(I125,開課資料!G:K,3,FALSE)</f>
        <v>林羿君</v>
      </c>
      <c r="K125" s="87" t="str">
        <f>VLOOKUP(I125,開課資料!$A$1:$J$415,10,FALSE)</f>
        <v>專班(18小時)4/18.26.29 5/2(17:00~19:20)
/ 4/25(07:30-12:30)  /  B303教室</v>
      </c>
      <c r="N125" s="5" t="str">
        <f t="shared" si="1"/>
        <v>數學一上必3</v>
      </c>
    </row>
    <row r="126" spans="1:14">
      <c r="A126" s="5" t="s">
        <v>138</v>
      </c>
      <c r="B126" s="5" t="s">
        <v>257</v>
      </c>
      <c r="C126" s="5" t="s">
        <v>258</v>
      </c>
      <c r="D126" s="5" t="s">
        <v>550</v>
      </c>
      <c r="E126" s="5" t="s">
        <v>16</v>
      </c>
      <c r="F126" s="5" t="s">
        <v>31</v>
      </c>
      <c r="G126" s="5" t="s">
        <v>32</v>
      </c>
      <c r="H126" s="5">
        <v>3</v>
      </c>
      <c r="I126" s="5" t="s">
        <v>422</v>
      </c>
      <c r="J126" s="5" t="str">
        <f>VLOOKUP(I126,開課資料!G:K,3,FALSE)</f>
        <v>林羿君</v>
      </c>
      <c r="K126" s="87" t="str">
        <f>VLOOKUP(I126,開課資料!$A$1:$J$415,10,FALSE)</f>
        <v>專班(18小時)4/18.26.29 5/2(17:00~19:20)
/ 4/25(07:30-12:30)  /  B303教室</v>
      </c>
      <c r="N126" s="5" t="str">
        <f t="shared" si="1"/>
        <v>數學一上必3</v>
      </c>
    </row>
    <row r="127" spans="1:14">
      <c r="A127" s="5" t="s">
        <v>138</v>
      </c>
      <c r="B127" s="5" t="s">
        <v>259</v>
      </c>
      <c r="C127" s="5" t="s">
        <v>260</v>
      </c>
      <c r="D127" s="5" t="s">
        <v>551</v>
      </c>
      <c r="E127" s="5" t="s">
        <v>16</v>
      </c>
      <c r="F127" s="5" t="s">
        <v>31</v>
      </c>
      <c r="G127" s="5" t="s">
        <v>32</v>
      </c>
      <c r="H127" s="5">
        <v>3</v>
      </c>
      <c r="I127" s="5" t="s">
        <v>422</v>
      </c>
      <c r="J127" s="5" t="str">
        <f>VLOOKUP(I127,開課資料!G:K,3,FALSE)</f>
        <v>林羿君</v>
      </c>
      <c r="K127" s="87" t="str">
        <f>VLOOKUP(I127,開課資料!$A$1:$J$415,10,FALSE)</f>
        <v>專班(18小時)4/18.26.29 5/2(17:00~19:20)
/ 4/25(07:30-12:30)  /  B303教室</v>
      </c>
      <c r="N127" s="5" t="str">
        <f t="shared" si="1"/>
        <v>數學一上必3</v>
      </c>
    </row>
    <row r="128" spans="1:14">
      <c r="A128" s="5" t="s">
        <v>138</v>
      </c>
      <c r="B128" s="5" t="s">
        <v>259</v>
      </c>
      <c r="C128" s="5" t="s">
        <v>260</v>
      </c>
      <c r="D128" s="5" t="s">
        <v>551</v>
      </c>
      <c r="E128" s="5" t="s">
        <v>48</v>
      </c>
      <c r="F128" s="5" t="s">
        <v>31</v>
      </c>
      <c r="G128" s="5" t="s">
        <v>32</v>
      </c>
      <c r="H128" s="5">
        <v>2</v>
      </c>
      <c r="I128" s="5" t="s">
        <v>425</v>
      </c>
      <c r="J128" s="5" t="str">
        <f>VLOOKUP(I128,開課資料!G:K,3,FALSE)</f>
        <v>李滙慈</v>
      </c>
      <c r="K128" s="87" t="str">
        <f>VLOOKUP(I128,開課資料!$A$1:$J$415,10,FALSE)</f>
        <v>4/18 (13:00~16:00)  /  教務處</v>
      </c>
      <c r="N128" s="5" t="str">
        <f t="shared" si="1"/>
        <v>音樂一上必2</v>
      </c>
    </row>
    <row r="129" spans="1:14">
      <c r="A129" s="5" t="s">
        <v>138</v>
      </c>
      <c r="B129" s="5" t="s">
        <v>259</v>
      </c>
      <c r="C129" s="5" t="s">
        <v>260</v>
      </c>
      <c r="D129" s="5" t="s">
        <v>551</v>
      </c>
      <c r="E129" s="5" t="s">
        <v>56</v>
      </c>
      <c r="F129" s="5" t="s">
        <v>31</v>
      </c>
      <c r="G129" s="5" t="s">
        <v>32</v>
      </c>
      <c r="H129" s="5">
        <v>1</v>
      </c>
      <c r="I129" s="5" t="s">
        <v>424</v>
      </c>
      <c r="J129" s="5" t="str">
        <f>VLOOKUP(I129,開課資料!G:K,3,FALSE)</f>
        <v>許修銘</v>
      </c>
      <c r="K129" s="87" t="str">
        <f>VLOOKUP(I129,開課資料!$A$1:$J$415,10,FALSE)</f>
        <v>專班(6小時) 5/7 (08：00~15 : 00) 
 /   A502汽三乙教室</v>
      </c>
      <c r="N129" s="5" t="str">
        <f t="shared" si="1"/>
        <v>化學一上必1</v>
      </c>
    </row>
    <row r="130" spans="1:14">
      <c r="A130" s="5" t="s">
        <v>138</v>
      </c>
      <c r="B130" s="5" t="s">
        <v>261</v>
      </c>
      <c r="C130" s="5" t="s">
        <v>262</v>
      </c>
      <c r="D130" s="5" t="s">
        <v>552</v>
      </c>
      <c r="E130" s="5" t="s">
        <v>53</v>
      </c>
      <c r="F130" s="5" t="s">
        <v>31</v>
      </c>
      <c r="G130" s="5" t="s">
        <v>32</v>
      </c>
      <c r="H130" s="5">
        <v>3</v>
      </c>
      <c r="I130" s="5" t="s">
        <v>414</v>
      </c>
      <c r="J130" s="5" t="str">
        <f>VLOOKUP(I130,開課資料!G:K,3,FALSE)</f>
        <v>陳建強</v>
      </c>
      <c r="K130" s="87" t="str">
        <f>VLOOKUP(I130,開課資料!$A$1:$J$415,10,FALSE)</f>
        <v>專班(18小時)4/18.19.21.26.28.29 (17:00-20:00)
 / A403汽二甲教室</v>
      </c>
      <c r="N130" s="5" t="str">
        <f t="shared" si="1"/>
        <v>國語文一上必3</v>
      </c>
    </row>
    <row r="131" spans="1:14">
      <c r="A131" s="5" t="s">
        <v>138</v>
      </c>
      <c r="B131" s="5" t="s">
        <v>261</v>
      </c>
      <c r="C131" s="5" t="s">
        <v>262</v>
      </c>
      <c r="D131" s="5" t="s">
        <v>552</v>
      </c>
      <c r="E131" s="5" t="s">
        <v>16</v>
      </c>
      <c r="F131" s="5" t="s">
        <v>31</v>
      </c>
      <c r="G131" s="5" t="s">
        <v>32</v>
      </c>
      <c r="H131" s="5">
        <v>3</v>
      </c>
      <c r="I131" s="5" t="s">
        <v>422</v>
      </c>
      <c r="J131" s="5" t="str">
        <f>VLOOKUP(I131,開課資料!G:K,3,FALSE)</f>
        <v>林羿君</v>
      </c>
      <c r="K131" s="87" t="str">
        <f>VLOOKUP(I131,開課資料!$A$1:$J$415,10,FALSE)</f>
        <v>專班(18小時)4/18.26.29 5/2(17:00~19:20)
/ 4/25(07:30-12:30)  /  B303教室</v>
      </c>
      <c r="N131" s="5" t="str">
        <f t="shared" ref="N131:N194" si="2">E131&amp;F131&amp;G131&amp;H131</f>
        <v>數學一上必3</v>
      </c>
    </row>
    <row r="132" spans="1:14">
      <c r="A132" s="5" t="s">
        <v>138</v>
      </c>
      <c r="B132" s="5" t="s">
        <v>263</v>
      </c>
      <c r="C132" s="5" t="s">
        <v>264</v>
      </c>
      <c r="D132" s="5" t="s">
        <v>553</v>
      </c>
      <c r="E132" s="5" t="s">
        <v>16</v>
      </c>
      <c r="F132" s="5" t="s">
        <v>31</v>
      </c>
      <c r="G132" s="5" t="s">
        <v>32</v>
      </c>
      <c r="H132" s="5">
        <v>3</v>
      </c>
      <c r="I132" s="5" t="s">
        <v>422</v>
      </c>
      <c r="J132" s="5" t="str">
        <f>VLOOKUP(I132,開課資料!G:K,3,FALSE)</f>
        <v>林羿君</v>
      </c>
      <c r="K132" s="87" t="str">
        <f>VLOOKUP(I132,開課資料!$A$1:$J$415,10,FALSE)</f>
        <v>專班(18小時)4/18.26.29 5/2(17:00~19:20)
/ 4/25(07:30-12:30)  /  B303教室</v>
      </c>
      <c r="N132" s="5" t="str">
        <f t="shared" si="2"/>
        <v>數學一上必3</v>
      </c>
    </row>
    <row r="133" spans="1:14">
      <c r="A133" s="5" t="s">
        <v>138</v>
      </c>
      <c r="B133" s="5" t="s">
        <v>263</v>
      </c>
      <c r="C133" s="5" t="s">
        <v>264</v>
      </c>
      <c r="D133" s="5" t="s">
        <v>553</v>
      </c>
      <c r="E133" s="5" t="s">
        <v>56</v>
      </c>
      <c r="F133" s="5" t="s">
        <v>31</v>
      </c>
      <c r="G133" s="5" t="s">
        <v>32</v>
      </c>
      <c r="H133" s="5">
        <v>1</v>
      </c>
      <c r="I133" s="5" t="s">
        <v>424</v>
      </c>
      <c r="J133" s="5" t="str">
        <f>VLOOKUP(I133,開課資料!G:K,3,FALSE)</f>
        <v>許修銘</v>
      </c>
      <c r="K133" s="87" t="str">
        <f>VLOOKUP(I133,開課資料!$A$1:$J$415,10,FALSE)</f>
        <v>專班(6小時) 5/7 (08：00~15 : 00) 
 /   A502汽三乙教室</v>
      </c>
      <c r="N133" s="5" t="str">
        <f t="shared" si="2"/>
        <v>化學一上必1</v>
      </c>
    </row>
    <row r="134" spans="1:14">
      <c r="A134" s="5" t="s">
        <v>138</v>
      </c>
      <c r="B134" s="5" t="s">
        <v>265</v>
      </c>
      <c r="C134" s="5" t="s">
        <v>266</v>
      </c>
      <c r="D134" s="5" t="s">
        <v>554</v>
      </c>
      <c r="E134" s="5" t="s">
        <v>48</v>
      </c>
      <c r="F134" s="5" t="s">
        <v>31</v>
      </c>
      <c r="G134" s="5" t="s">
        <v>32</v>
      </c>
      <c r="H134" s="5">
        <v>2</v>
      </c>
      <c r="I134" s="5" t="s">
        <v>425</v>
      </c>
      <c r="J134" s="5" t="str">
        <f>VLOOKUP(I134,開課資料!G:K,3,FALSE)</f>
        <v>李滙慈</v>
      </c>
      <c r="K134" s="87" t="str">
        <f>VLOOKUP(I134,開課資料!$A$1:$J$415,10,FALSE)</f>
        <v>4/18 (13:00~16:00)  /  教務處</v>
      </c>
      <c r="N134" s="5" t="str">
        <f t="shared" si="2"/>
        <v>音樂一上必2</v>
      </c>
    </row>
    <row r="135" spans="1:14">
      <c r="A135" s="5" t="s">
        <v>138</v>
      </c>
      <c r="B135" s="5" t="s">
        <v>267</v>
      </c>
      <c r="C135" s="5" t="s">
        <v>268</v>
      </c>
      <c r="D135" s="5" t="s">
        <v>555</v>
      </c>
      <c r="E135" s="5" t="s">
        <v>16</v>
      </c>
      <c r="F135" s="5" t="s">
        <v>31</v>
      </c>
      <c r="G135" s="5" t="s">
        <v>32</v>
      </c>
      <c r="H135" s="5">
        <v>3</v>
      </c>
      <c r="I135" s="5" t="s">
        <v>422</v>
      </c>
      <c r="J135" s="5" t="str">
        <f>VLOOKUP(I135,開課資料!G:K,3,FALSE)</f>
        <v>林羿君</v>
      </c>
      <c r="K135" s="87" t="str">
        <f>VLOOKUP(I135,開課資料!$A$1:$J$415,10,FALSE)</f>
        <v>專班(18小時)4/18.26.29 5/2(17:00~19:20)
/ 4/25(07:30-12:30)  /  B303教室</v>
      </c>
      <c r="N135" s="5" t="str">
        <f t="shared" si="2"/>
        <v>數學一上必3</v>
      </c>
    </row>
    <row r="136" spans="1:14">
      <c r="A136" s="5" t="s">
        <v>138</v>
      </c>
      <c r="B136" s="5" t="s">
        <v>267</v>
      </c>
      <c r="C136" s="5" t="s">
        <v>268</v>
      </c>
      <c r="D136" s="5" t="s">
        <v>555</v>
      </c>
      <c r="E136" s="5" t="s">
        <v>48</v>
      </c>
      <c r="F136" s="5" t="s">
        <v>31</v>
      </c>
      <c r="G136" s="5" t="s">
        <v>32</v>
      </c>
      <c r="H136" s="5">
        <v>2</v>
      </c>
      <c r="I136" s="5" t="s">
        <v>425</v>
      </c>
      <c r="J136" s="5" t="str">
        <f>VLOOKUP(I136,開課資料!G:K,3,FALSE)</f>
        <v>李滙慈</v>
      </c>
      <c r="K136" s="87" t="str">
        <f>VLOOKUP(I136,開課資料!$A$1:$J$415,10,FALSE)</f>
        <v>4/18 (13:00~16:00)  /  教務處</v>
      </c>
      <c r="N136" s="5" t="str">
        <f t="shared" si="2"/>
        <v>音樂一上必2</v>
      </c>
    </row>
    <row r="137" spans="1:14">
      <c r="A137" s="5" t="s">
        <v>138</v>
      </c>
      <c r="B137" s="5" t="s">
        <v>269</v>
      </c>
      <c r="C137" s="5" t="s">
        <v>270</v>
      </c>
      <c r="D137" s="5" t="s">
        <v>556</v>
      </c>
      <c r="E137" s="5" t="s">
        <v>53</v>
      </c>
      <c r="F137" s="5" t="s">
        <v>31</v>
      </c>
      <c r="G137" s="5" t="s">
        <v>32</v>
      </c>
      <c r="H137" s="5">
        <v>3</v>
      </c>
      <c r="I137" s="5" t="s">
        <v>414</v>
      </c>
      <c r="J137" s="5" t="str">
        <f>VLOOKUP(I137,開課資料!G:K,3,FALSE)</f>
        <v>陳建強</v>
      </c>
      <c r="K137" s="87" t="str">
        <f>VLOOKUP(I137,開課資料!$A$1:$J$415,10,FALSE)</f>
        <v>專班(18小時)4/18.19.21.26.28.29 (17:00-20:00)
 / A403汽二甲教室</v>
      </c>
      <c r="N137" s="5" t="str">
        <f t="shared" si="2"/>
        <v>國語文一上必3</v>
      </c>
    </row>
    <row r="138" spans="1:14">
      <c r="A138" s="5" t="s">
        <v>138</v>
      </c>
      <c r="B138" s="5" t="s">
        <v>269</v>
      </c>
      <c r="C138" s="5" t="s">
        <v>270</v>
      </c>
      <c r="D138" s="5" t="s">
        <v>556</v>
      </c>
      <c r="E138" s="5" t="s">
        <v>16</v>
      </c>
      <c r="F138" s="5" t="s">
        <v>31</v>
      </c>
      <c r="G138" s="5" t="s">
        <v>32</v>
      </c>
      <c r="H138" s="5">
        <v>3</v>
      </c>
      <c r="I138" s="5" t="s">
        <v>422</v>
      </c>
      <c r="J138" s="5" t="str">
        <f>VLOOKUP(I138,開課資料!G:K,3,FALSE)</f>
        <v>林羿君</v>
      </c>
      <c r="K138" s="87" t="str">
        <f>VLOOKUP(I138,開課資料!$A$1:$J$415,10,FALSE)</f>
        <v>專班(18小時)4/18.26.29 5/2(17:00~19:20)
/ 4/25(07:30-12:30)  /  B303教室</v>
      </c>
      <c r="N138" s="5" t="str">
        <f t="shared" si="2"/>
        <v>數學一上必3</v>
      </c>
    </row>
    <row r="139" spans="1:14">
      <c r="A139" s="5" t="s">
        <v>138</v>
      </c>
      <c r="B139" s="5" t="s">
        <v>269</v>
      </c>
      <c r="C139" s="5" t="s">
        <v>270</v>
      </c>
      <c r="D139" s="5" t="s">
        <v>556</v>
      </c>
      <c r="E139" s="5" t="s">
        <v>56</v>
      </c>
      <c r="F139" s="5" t="s">
        <v>31</v>
      </c>
      <c r="G139" s="5" t="s">
        <v>32</v>
      </c>
      <c r="H139" s="5">
        <v>1</v>
      </c>
      <c r="I139" s="5" t="s">
        <v>424</v>
      </c>
      <c r="J139" s="5" t="str">
        <f>VLOOKUP(I139,開課資料!G:K,3,FALSE)</f>
        <v>許修銘</v>
      </c>
      <c r="K139" s="87" t="str">
        <f>VLOOKUP(I139,開課資料!$A$1:$J$415,10,FALSE)</f>
        <v>專班(6小時) 5/7 (08：00~15 : 00) 
 /   A502汽三乙教室</v>
      </c>
      <c r="N139" s="5" t="str">
        <f t="shared" si="2"/>
        <v>化學一上必1</v>
      </c>
    </row>
    <row r="140" spans="1:14">
      <c r="A140" s="5" t="s">
        <v>138</v>
      </c>
      <c r="B140" s="5" t="s">
        <v>271</v>
      </c>
      <c r="C140" s="5" t="s">
        <v>272</v>
      </c>
      <c r="D140" s="5" t="s">
        <v>557</v>
      </c>
      <c r="E140" s="5" t="s">
        <v>48</v>
      </c>
      <c r="F140" s="5" t="s">
        <v>31</v>
      </c>
      <c r="G140" s="5" t="s">
        <v>32</v>
      </c>
      <c r="H140" s="5">
        <v>2</v>
      </c>
      <c r="I140" s="5" t="s">
        <v>425</v>
      </c>
      <c r="J140" s="5" t="str">
        <f>VLOOKUP(I140,開課資料!G:K,3,FALSE)</f>
        <v>李滙慈</v>
      </c>
      <c r="K140" s="87" t="str">
        <f>VLOOKUP(I140,開課資料!$A$1:$J$415,10,FALSE)</f>
        <v>4/18 (13:00~16:00)  /  教務處</v>
      </c>
      <c r="N140" s="5" t="str">
        <f t="shared" si="2"/>
        <v>音樂一上必2</v>
      </c>
    </row>
    <row r="141" spans="1:14">
      <c r="A141" s="5" t="s">
        <v>138</v>
      </c>
      <c r="B141" s="5" t="s">
        <v>271</v>
      </c>
      <c r="C141" s="5" t="s">
        <v>272</v>
      </c>
      <c r="D141" s="5" t="s">
        <v>557</v>
      </c>
      <c r="E141" s="5" t="s">
        <v>56</v>
      </c>
      <c r="F141" s="5" t="s">
        <v>31</v>
      </c>
      <c r="G141" s="5" t="s">
        <v>32</v>
      </c>
      <c r="H141" s="5">
        <v>1</v>
      </c>
      <c r="I141" s="5" t="s">
        <v>424</v>
      </c>
      <c r="J141" s="5" t="str">
        <f>VLOOKUP(I141,開課資料!G:K,3,FALSE)</f>
        <v>許修銘</v>
      </c>
      <c r="K141" s="87" t="str">
        <f>VLOOKUP(I141,開課資料!$A$1:$J$415,10,FALSE)</f>
        <v>專班(6小時) 5/7 (08：00~15 : 00) 
 /   A502汽三乙教室</v>
      </c>
      <c r="N141" s="5" t="str">
        <f t="shared" si="2"/>
        <v>化學一上必1</v>
      </c>
    </row>
    <row r="142" spans="1:14">
      <c r="A142" s="5" t="s">
        <v>138</v>
      </c>
      <c r="B142" s="5" t="s">
        <v>273</v>
      </c>
      <c r="C142" s="5" t="s">
        <v>274</v>
      </c>
      <c r="D142" s="5" t="s">
        <v>558</v>
      </c>
      <c r="E142" s="5" t="s">
        <v>53</v>
      </c>
      <c r="F142" s="5" t="s">
        <v>31</v>
      </c>
      <c r="G142" s="5" t="s">
        <v>32</v>
      </c>
      <c r="H142" s="5">
        <v>3</v>
      </c>
      <c r="I142" s="5" t="s">
        <v>414</v>
      </c>
      <c r="J142" s="5" t="str">
        <f>VLOOKUP(I142,開課資料!G:K,3,FALSE)</f>
        <v>陳建強</v>
      </c>
      <c r="K142" s="87" t="str">
        <f>VLOOKUP(I142,開課資料!$A$1:$J$415,10,FALSE)</f>
        <v>專班(18小時)4/18.19.21.26.28.29 (17:00-20:00)
 / A403汽二甲教室</v>
      </c>
      <c r="N142" s="5" t="str">
        <f t="shared" si="2"/>
        <v>國語文一上必3</v>
      </c>
    </row>
    <row r="143" spans="1:14">
      <c r="A143" s="5" t="s">
        <v>138</v>
      </c>
      <c r="B143" s="5" t="s">
        <v>273</v>
      </c>
      <c r="C143" s="5" t="s">
        <v>274</v>
      </c>
      <c r="D143" s="5" t="s">
        <v>558</v>
      </c>
      <c r="E143" s="5" t="s">
        <v>16</v>
      </c>
      <c r="F143" s="5" t="s">
        <v>31</v>
      </c>
      <c r="G143" s="5" t="s">
        <v>32</v>
      </c>
      <c r="H143" s="5">
        <v>3</v>
      </c>
      <c r="I143" s="5" t="s">
        <v>422</v>
      </c>
      <c r="J143" s="5" t="str">
        <f>VLOOKUP(I143,開課資料!G:K,3,FALSE)</f>
        <v>林羿君</v>
      </c>
      <c r="K143" s="87" t="str">
        <f>VLOOKUP(I143,開課資料!$A$1:$J$415,10,FALSE)</f>
        <v>專班(18小時)4/18.26.29 5/2(17:00~19:20)
/ 4/25(07:30-12:30)  /  B303教室</v>
      </c>
      <c r="N143" s="5" t="str">
        <f t="shared" si="2"/>
        <v>數學一上必3</v>
      </c>
    </row>
    <row r="144" spans="1:14">
      <c r="A144" s="5" t="s">
        <v>138</v>
      </c>
      <c r="B144" s="5" t="s">
        <v>273</v>
      </c>
      <c r="C144" s="5" t="s">
        <v>274</v>
      </c>
      <c r="D144" s="5" t="s">
        <v>558</v>
      </c>
      <c r="E144" s="5" t="s">
        <v>48</v>
      </c>
      <c r="F144" s="5" t="s">
        <v>31</v>
      </c>
      <c r="G144" s="5" t="s">
        <v>32</v>
      </c>
      <c r="H144" s="5">
        <v>2</v>
      </c>
      <c r="I144" s="5" t="s">
        <v>425</v>
      </c>
      <c r="J144" s="5" t="str">
        <f>VLOOKUP(I144,開課資料!G:K,3,FALSE)</f>
        <v>李滙慈</v>
      </c>
      <c r="K144" s="87" t="str">
        <f>VLOOKUP(I144,開課資料!$A$1:$J$415,10,FALSE)</f>
        <v>4/18 (13:00~16:00)  /  教務處</v>
      </c>
      <c r="N144" s="5" t="str">
        <f t="shared" si="2"/>
        <v>音樂一上必2</v>
      </c>
    </row>
    <row r="145" spans="1:14">
      <c r="A145" s="5" t="s">
        <v>138</v>
      </c>
      <c r="B145" s="5" t="s">
        <v>273</v>
      </c>
      <c r="C145" s="5" t="s">
        <v>274</v>
      </c>
      <c r="D145" s="5" t="s">
        <v>558</v>
      </c>
      <c r="E145" s="5" t="s">
        <v>56</v>
      </c>
      <c r="F145" s="5" t="s">
        <v>31</v>
      </c>
      <c r="G145" s="5" t="s">
        <v>32</v>
      </c>
      <c r="H145" s="5">
        <v>1</v>
      </c>
      <c r="I145" s="5" t="s">
        <v>424</v>
      </c>
      <c r="J145" s="5" t="str">
        <f>VLOOKUP(I145,開課資料!G:K,3,FALSE)</f>
        <v>許修銘</v>
      </c>
      <c r="K145" s="87" t="str">
        <f>VLOOKUP(I145,開課資料!$A$1:$J$415,10,FALSE)</f>
        <v>專班(6小時) 5/7 (08：00~15 : 00) 
 /   A502汽三乙教室</v>
      </c>
      <c r="N145" s="5" t="str">
        <f t="shared" si="2"/>
        <v>化學一上必1</v>
      </c>
    </row>
    <row r="146" spans="1:14">
      <c r="A146" s="5" t="s">
        <v>138</v>
      </c>
      <c r="B146" s="5" t="s">
        <v>273</v>
      </c>
      <c r="C146" s="5" t="s">
        <v>274</v>
      </c>
      <c r="D146" s="5" t="s">
        <v>558</v>
      </c>
      <c r="E146" s="5" t="s">
        <v>33</v>
      </c>
      <c r="F146" s="5" t="s">
        <v>31</v>
      </c>
      <c r="G146" s="5" t="s">
        <v>32</v>
      </c>
      <c r="H146" s="5">
        <v>2</v>
      </c>
      <c r="I146" s="5" t="s">
        <v>426</v>
      </c>
      <c r="J146" s="5" t="str">
        <f>VLOOKUP(I146,開課資料!G:K,3,FALSE)</f>
        <v>楊紫琪</v>
      </c>
      <c r="K146" s="87" t="str">
        <f>VLOOKUP(I146,開課資料!$A$1:$J$415,10,FALSE)</f>
        <v>4/15 (13:00~17:00)  /  輔導室</v>
      </c>
      <c r="N146" s="5" t="str">
        <f t="shared" si="2"/>
        <v>生涯規劃一上必2</v>
      </c>
    </row>
    <row r="147" spans="1:14">
      <c r="A147" s="5" t="s">
        <v>138</v>
      </c>
      <c r="B147" s="5" t="s">
        <v>273</v>
      </c>
      <c r="C147" s="5" t="s">
        <v>274</v>
      </c>
      <c r="D147" s="5" t="s">
        <v>558</v>
      </c>
      <c r="E147" s="5" t="s">
        <v>71</v>
      </c>
      <c r="F147" s="5" t="s">
        <v>31</v>
      </c>
      <c r="G147" s="5" t="s">
        <v>32</v>
      </c>
      <c r="H147" s="5">
        <v>1</v>
      </c>
      <c r="I147" s="5" t="s">
        <v>413</v>
      </c>
      <c r="J147" s="5" t="str">
        <f>VLOOKUP(I147,開課資料!G:K,3,FALSE)</f>
        <v>李滙慈</v>
      </c>
      <c r="K147" s="87" t="str">
        <f>VLOOKUP(I147,開課資料!$A$1:$J$415,10,FALSE)</f>
        <v>4/18 (13:00~16:00)  /  教務處</v>
      </c>
      <c r="N147" s="5" t="str">
        <f t="shared" si="2"/>
        <v>全民國防教育一上必1</v>
      </c>
    </row>
    <row r="148" spans="1:14">
      <c r="A148" s="5" t="s">
        <v>138</v>
      </c>
      <c r="B148" s="5" t="s">
        <v>273</v>
      </c>
      <c r="C148" s="5" t="s">
        <v>274</v>
      </c>
      <c r="D148" s="5" t="s">
        <v>558</v>
      </c>
      <c r="E148" s="5" t="s">
        <v>46</v>
      </c>
      <c r="F148" s="5" t="s">
        <v>31</v>
      </c>
      <c r="G148" s="5" t="s">
        <v>32</v>
      </c>
      <c r="H148" s="5">
        <v>2</v>
      </c>
      <c r="I148" s="5" t="s">
        <v>417</v>
      </c>
      <c r="J148" s="5" t="str">
        <f>VLOOKUP(I148,開課資料!G:K,3,FALSE)</f>
        <v>謝巧玲</v>
      </c>
      <c r="K148" s="87" t="str">
        <f>VLOOKUP(I148,開課資料!$A$1:$J$415,10,FALSE)</f>
        <v>4/18 (13：00-17 : 00)  /  學務處</v>
      </c>
      <c r="N148" s="5" t="str">
        <f t="shared" si="2"/>
        <v>體育一上必2</v>
      </c>
    </row>
    <row r="149" spans="1:14">
      <c r="A149" s="5" t="s">
        <v>138</v>
      </c>
      <c r="B149" s="5" t="s">
        <v>275</v>
      </c>
      <c r="C149" s="5" t="s">
        <v>276</v>
      </c>
      <c r="D149" s="5" t="s">
        <v>559</v>
      </c>
      <c r="E149" s="5" t="s">
        <v>53</v>
      </c>
      <c r="F149" s="5" t="s">
        <v>31</v>
      </c>
      <c r="G149" s="5" t="s">
        <v>32</v>
      </c>
      <c r="H149" s="5">
        <v>3</v>
      </c>
      <c r="I149" s="5" t="s">
        <v>414</v>
      </c>
      <c r="J149" s="5" t="str">
        <f>VLOOKUP(I149,開課資料!G:K,3,FALSE)</f>
        <v>陳建強</v>
      </c>
      <c r="K149" s="87" t="str">
        <f>VLOOKUP(I149,開課資料!$A$1:$J$415,10,FALSE)</f>
        <v>專班(18小時)4/18.19.21.26.28.29 (17:00-20:00)
 / A403汽二甲教室</v>
      </c>
      <c r="N149" s="5" t="str">
        <f t="shared" si="2"/>
        <v>國語文一上必3</v>
      </c>
    </row>
    <row r="150" spans="1:14">
      <c r="A150" s="5" t="s">
        <v>138</v>
      </c>
      <c r="B150" s="5" t="s">
        <v>277</v>
      </c>
      <c r="C150" s="5" t="s">
        <v>278</v>
      </c>
      <c r="D150" s="5" t="s">
        <v>560</v>
      </c>
      <c r="E150" s="5" t="s">
        <v>53</v>
      </c>
      <c r="F150" s="5" t="s">
        <v>31</v>
      </c>
      <c r="G150" s="5" t="s">
        <v>32</v>
      </c>
      <c r="H150" s="5">
        <v>3</v>
      </c>
      <c r="I150" s="5" t="s">
        <v>414</v>
      </c>
      <c r="J150" s="5" t="str">
        <f>VLOOKUP(I150,開課資料!G:K,3,FALSE)</f>
        <v>陳建強</v>
      </c>
      <c r="K150" s="87" t="str">
        <f>VLOOKUP(I150,開課資料!$A$1:$J$415,10,FALSE)</f>
        <v>專班(18小時)4/18.19.21.26.28.29 (17:00-20:00)
 / A403汽二甲教室</v>
      </c>
      <c r="N150" s="5" t="str">
        <f t="shared" si="2"/>
        <v>國語文一上必3</v>
      </c>
    </row>
    <row r="151" spans="1:14">
      <c r="A151" s="5" t="s">
        <v>138</v>
      </c>
      <c r="B151" s="5" t="s">
        <v>277</v>
      </c>
      <c r="C151" s="5" t="s">
        <v>278</v>
      </c>
      <c r="D151" s="5" t="s">
        <v>560</v>
      </c>
      <c r="E151" s="5" t="s">
        <v>16</v>
      </c>
      <c r="F151" s="5" t="s">
        <v>31</v>
      </c>
      <c r="G151" s="5" t="s">
        <v>32</v>
      </c>
      <c r="H151" s="5">
        <v>3</v>
      </c>
      <c r="I151" s="5" t="s">
        <v>422</v>
      </c>
      <c r="J151" s="5" t="str">
        <f>VLOOKUP(I151,開課資料!G:K,3,FALSE)</f>
        <v>林羿君</v>
      </c>
      <c r="K151" s="87" t="str">
        <f>VLOOKUP(I151,開課資料!$A$1:$J$415,10,FALSE)</f>
        <v>專班(18小時)4/18.26.29 5/2(17:00~19:20)
/ 4/25(07:30-12:30)  /  B303教室</v>
      </c>
      <c r="N151" s="5" t="str">
        <f t="shared" si="2"/>
        <v>數學一上必3</v>
      </c>
    </row>
    <row r="152" spans="1:14">
      <c r="A152" s="5" t="s">
        <v>138</v>
      </c>
      <c r="B152" s="5" t="s">
        <v>277</v>
      </c>
      <c r="C152" s="5" t="s">
        <v>278</v>
      </c>
      <c r="D152" s="5" t="s">
        <v>560</v>
      </c>
      <c r="E152" s="5" t="s">
        <v>48</v>
      </c>
      <c r="F152" s="5" t="s">
        <v>31</v>
      </c>
      <c r="G152" s="5" t="s">
        <v>32</v>
      </c>
      <c r="H152" s="5">
        <v>2</v>
      </c>
      <c r="I152" s="5" t="s">
        <v>425</v>
      </c>
      <c r="J152" s="5" t="str">
        <f>VLOOKUP(I152,開課資料!G:K,3,FALSE)</f>
        <v>李滙慈</v>
      </c>
      <c r="K152" s="87" t="str">
        <f>VLOOKUP(I152,開課資料!$A$1:$J$415,10,FALSE)</f>
        <v>4/18 (13:00~16:00)  /  教務處</v>
      </c>
      <c r="N152" s="5" t="str">
        <f t="shared" si="2"/>
        <v>音樂一上必2</v>
      </c>
    </row>
    <row r="153" spans="1:14">
      <c r="A153" s="5" t="s">
        <v>138</v>
      </c>
      <c r="B153" s="5" t="s">
        <v>277</v>
      </c>
      <c r="C153" s="5" t="s">
        <v>278</v>
      </c>
      <c r="D153" s="5" t="s">
        <v>560</v>
      </c>
      <c r="E153" s="5" t="s">
        <v>56</v>
      </c>
      <c r="F153" s="5" t="s">
        <v>31</v>
      </c>
      <c r="G153" s="5" t="s">
        <v>32</v>
      </c>
      <c r="H153" s="5">
        <v>1</v>
      </c>
      <c r="I153" s="5" t="s">
        <v>424</v>
      </c>
      <c r="J153" s="5" t="str">
        <f>VLOOKUP(I153,開課資料!G:K,3,FALSE)</f>
        <v>許修銘</v>
      </c>
      <c r="K153" s="87" t="str">
        <f>VLOOKUP(I153,開課資料!$A$1:$J$415,10,FALSE)</f>
        <v>專班(6小時) 5/7 (08：00~15 : 00) 
 /   A502汽三乙教室</v>
      </c>
      <c r="N153" s="5" t="str">
        <f t="shared" si="2"/>
        <v>化學一上必1</v>
      </c>
    </row>
    <row r="154" spans="1:14">
      <c r="A154" s="5" t="s">
        <v>138</v>
      </c>
      <c r="B154" s="5" t="s">
        <v>277</v>
      </c>
      <c r="C154" s="5" t="s">
        <v>278</v>
      </c>
      <c r="D154" s="5" t="s">
        <v>560</v>
      </c>
      <c r="E154" s="5" t="s">
        <v>71</v>
      </c>
      <c r="F154" s="5" t="s">
        <v>31</v>
      </c>
      <c r="G154" s="5" t="s">
        <v>32</v>
      </c>
      <c r="H154" s="5">
        <v>1</v>
      </c>
      <c r="I154" s="5" t="s">
        <v>413</v>
      </c>
      <c r="J154" s="5" t="str">
        <f>VLOOKUP(I154,開課資料!G:K,3,FALSE)</f>
        <v>李滙慈</v>
      </c>
      <c r="K154" s="87" t="str">
        <f>VLOOKUP(I154,開課資料!$A$1:$J$415,10,FALSE)</f>
        <v>4/18 (13:00~16:00)  /  教務處</v>
      </c>
      <c r="N154" s="5" t="str">
        <f t="shared" si="2"/>
        <v>全民國防教育一上必1</v>
      </c>
    </row>
    <row r="155" spans="1:14">
      <c r="A155" s="5" t="s">
        <v>138</v>
      </c>
      <c r="B155" s="5" t="s">
        <v>277</v>
      </c>
      <c r="C155" s="5" t="s">
        <v>278</v>
      </c>
      <c r="D155" s="5" t="s">
        <v>560</v>
      </c>
      <c r="E155" s="5" t="s">
        <v>59</v>
      </c>
      <c r="F155" s="5" t="s">
        <v>31</v>
      </c>
      <c r="G155" s="5" t="s">
        <v>32</v>
      </c>
      <c r="H155" s="5">
        <v>3</v>
      </c>
      <c r="I155" s="5" t="s">
        <v>428</v>
      </c>
      <c r="J155" s="5" t="str">
        <f>VLOOKUP(I155,開課資料!G:K,3,FALSE)</f>
        <v>李芃瑤</v>
      </c>
      <c r="K155" s="87" t="str">
        <f>VLOOKUP(I155,開課資料!$A$1:$J$415,10,FALSE)</f>
        <v>4/18 (08:00~12:00)  /  B201餐三甲教室</v>
      </c>
      <c r="N155" s="5" t="str">
        <f t="shared" si="2"/>
        <v>觀光餐旅業導論一上必3</v>
      </c>
    </row>
    <row r="156" spans="1:14">
      <c r="A156" s="5" t="s">
        <v>138</v>
      </c>
      <c r="B156" s="5" t="s">
        <v>279</v>
      </c>
      <c r="C156" s="5" t="s">
        <v>280</v>
      </c>
      <c r="D156" s="5" t="s">
        <v>561</v>
      </c>
      <c r="E156" s="5" t="s">
        <v>48</v>
      </c>
      <c r="F156" s="5" t="s">
        <v>31</v>
      </c>
      <c r="G156" s="5" t="s">
        <v>32</v>
      </c>
      <c r="H156" s="5">
        <v>2</v>
      </c>
      <c r="I156" s="5" t="s">
        <v>425</v>
      </c>
      <c r="J156" s="5" t="str">
        <f>VLOOKUP(I156,開課資料!G:K,3,FALSE)</f>
        <v>李滙慈</v>
      </c>
      <c r="K156" s="87" t="str">
        <f>VLOOKUP(I156,開課資料!$A$1:$J$415,10,FALSE)</f>
        <v>4/18 (13:00~16:00)  /  教務處</v>
      </c>
      <c r="N156" s="5" t="str">
        <f t="shared" si="2"/>
        <v>音樂一上必2</v>
      </c>
    </row>
    <row r="157" spans="1:14">
      <c r="A157" s="5" t="s">
        <v>139</v>
      </c>
      <c r="B157" s="5" t="s">
        <v>281</v>
      </c>
      <c r="C157" s="5" t="s">
        <v>282</v>
      </c>
      <c r="D157" s="5" t="s">
        <v>562</v>
      </c>
      <c r="E157" s="5" t="s">
        <v>48</v>
      </c>
      <c r="F157" s="5" t="s">
        <v>31</v>
      </c>
      <c r="G157" s="5" t="s">
        <v>32</v>
      </c>
      <c r="H157" s="5">
        <v>2</v>
      </c>
      <c r="I157" s="5" t="s">
        <v>425</v>
      </c>
      <c r="J157" s="5" t="str">
        <f>VLOOKUP(I157,開課資料!G:K,3,FALSE)</f>
        <v>李滙慈</v>
      </c>
      <c r="K157" s="87" t="str">
        <f>VLOOKUP(I157,開課資料!$A$1:$J$415,10,FALSE)</f>
        <v>4/18 (13:00~16:00)  /  教務處</v>
      </c>
      <c r="N157" s="5" t="str">
        <f t="shared" si="2"/>
        <v>音樂一上必2</v>
      </c>
    </row>
    <row r="158" spans="1:14">
      <c r="A158" s="5" t="s">
        <v>139</v>
      </c>
      <c r="B158" s="5" t="s">
        <v>284</v>
      </c>
      <c r="C158" s="5" t="s">
        <v>285</v>
      </c>
      <c r="D158" s="5" t="s">
        <v>563</v>
      </c>
      <c r="E158" s="5" t="s">
        <v>48</v>
      </c>
      <c r="F158" s="5" t="s">
        <v>31</v>
      </c>
      <c r="G158" s="5" t="s">
        <v>32</v>
      </c>
      <c r="H158" s="5">
        <v>2</v>
      </c>
      <c r="I158" s="5" t="s">
        <v>425</v>
      </c>
      <c r="J158" s="5" t="str">
        <f>VLOOKUP(I158,開課資料!G:K,3,FALSE)</f>
        <v>李滙慈</v>
      </c>
      <c r="K158" s="87" t="str">
        <f>VLOOKUP(I158,開課資料!$A$1:$J$415,10,FALSE)</f>
        <v>4/18 (13:00~16:00)  /  教務處</v>
      </c>
      <c r="N158" s="5" t="str">
        <f t="shared" si="2"/>
        <v>音樂一上必2</v>
      </c>
    </row>
    <row r="159" spans="1:14">
      <c r="A159" s="5" t="s">
        <v>139</v>
      </c>
      <c r="B159" s="5" t="s">
        <v>286</v>
      </c>
      <c r="C159" s="5" t="s">
        <v>287</v>
      </c>
      <c r="D159" s="5" t="s">
        <v>564</v>
      </c>
      <c r="E159" s="5" t="s">
        <v>16</v>
      </c>
      <c r="F159" s="5" t="s">
        <v>31</v>
      </c>
      <c r="G159" s="5" t="s">
        <v>32</v>
      </c>
      <c r="H159" s="5">
        <v>3</v>
      </c>
      <c r="I159" s="5" t="s">
        <v>422</v>
      </c>
      <c r="J159" s="5" t="str">
        <f>VLOOKUP(I159,開課資料!G:K,3,FALSE)</f>
        <v>林羿君</v>
      </c>
      <c r="K159" s="87" t="str">
        <f>VLOOKUP(I159,開課資料!$A$1:$J$415,10,FALSE)</f>
        <v>專班(18小時)4/18.26.29 5/2(17:00~19:20)
/ 4/25(07:30-12:30)  /  B303教室</v>
      </c>
      <c r="N159" s="5" t="str">
        <f t="shared" si="2"/>
        <v>數學一上必3</v>
      </c>
    </row>
    <row r="160" spans="1:14">
      <c r="A160" s="5" t="s">
        <v>139</v>
      </c>
      <c r="B160" s="5" t="s">
        <v>288</v>
      </c>
      <c r="C160" s="5" t="s">
        <v>289</v>
      </c>
      <c r="D160" s="5" t="s">
        <v>565</v>
      </c>
      <c r="E160" s="5" t="s">
        <v>16</v>
      </c>
      <c r="F160" s="5" t="s">
        <v>31</v>
      </c>
      <c r="G160" s="5" t="s">
        <v>32</v>
      </c>
      <c r="H160" s="5">
        <v>3</v>
      </c>
      <c r="I160" s="5" t="s">
        <v>422</v>
      </c>
      <c r="J160" s="5" t="str">
        <f>VLOOKUP(I160,開課資料!G:K,3,FALSE)</f>
        <v>林羿君</v>
      </c>
      <c r="K160" s="87" t="str">
        <f>VLOOKUP(I160,開課資料!$A$1:$J$415,10,FALSE)</f>
        <v>專班(18小時)4/18.26.29 5/2(17:00~19:20)
/ 4/25(07:30-12:30)  /  B303教室</v>
      </c>
      <c r="N160" s="5" t="str">
        <f t="shared" si="2"/>
        <v>數學一上必3</v>
      </c>
    </row>
    <row r="161" spans="1:14">
      <c r="A161" s="5" t="s">
        <v>139</v>
      </c>
      <c r="B161" s="5" t="s">
        <v>290</v>
      </c>
      <c r="C161" s="5" t="s">
        <v>291</v>
      </c>
      <c r="D161" s="5" t="s">
        <v>566</v>
      </c>
      <c r="E161" s="5" t="s">
        <v>48</v>
      </c>
      <c r="F161" s="5" t="s">
        <v>31</v>
      </c>
      <c r="G161" s="5" t="s">
        <v>32</v>
      </c>
      <c r="H161" s="5">
        <v>2</v>
      </c>
      <c r="I161" s="5" t="s">
        <v>425</v>
      </c>
      <c r="J161" s="5" t="str">
        <f>VLOOKUP(I161,開課資料!G:K,3,FALSE)</f>
        <v>李滙慈</v>
      </c>
      <c r="K161" s="87" t="str">
        <f>VLOOKUP(I161,開課資料!$A$1:$J$415,10,FALSE)</f>
        <v>4/18 (13:00~16:00)  /  教務處</v>
      </c>
      <c r="N161" s="5" t="str">
        <f t="shared" si="2"/>
        <v>音樂一上必2</v>
      </c>
    </row>
    <row r="162" spans="1:14">
      <c r="A162" s="5" t="s">
        <v>139</v>
      </c>
      <c r="B162" s="5" t="s">
        <v>292</v>
      </c>
      <c r="C162" s="5" t="s">
        <v>293</v>
      </c>
      <c r="D162" s="5" t="s">
        <v>567</v>
      </c>
      <c r="E162" s="5" t="s">
        <v>43</v>
      </c>
      <c r="F162" s="5" t="s">
        <v>31</v>
      </c>
      <c r="G162" s="5" t="s">
        <v>32</v>
      </c>
      <c r="H162" s="5">
        <v>2</v>
      </c>
      <c r="I162" s="5" t="s">
        <v>418</v>
      </c>
      <c r="J162" s="5" t="str">
        <f>VLOOKUP(I162,開課資料!G:K,3,FALSE)</f>
        <v>楊麗卿</v>
      </c>
      <c r="K162" s="87" t="str">
        <f>VLOOKUP(I162,開課資料!$A$1:$J$415,10,FALSE)</f>
        <v>4/13(13:00-17:00) ; 4/14(08:00-12:00) 
 /  B403電訊三甲教室</v>
      </c>
      <c r="N162" s="5" t="str">
        <f t="shared" si="2"/>
        <v>英語文一上必2</v>
      </c>
    </row>
    <row r="163" spans="1:14">
      <c r="A163" s="5" t="s">
        <v>139</v>
      </c>
      <c r="B163" s="5" t="s">
        <v>292</v>
      </c>
      <c r="C163" s="5" t="s">
        <v>293</v>
      </c>
      <c r="D163" s="5" t="s">
        <v>567</v>
      </c>
      <c r="E163" s="5" t="s">
        <v>16</v>
      </c>
      <c r="F163" s="5" t="s">
        <v>31</v>
      </c>
      <c r="G163" s="5" t="s">
        <v>32</v>
      </c>
      <c r="H163" s="5">
        <v>3</v>
      </c>
      <c r="I163" s="5" t="s">
        <v>422</v>
      </c>
      <c r="J163" s="5" t="str">
        <f>VLOOKUP(I163,開課資料!G:K,3,FALSE)</f>
        <v>林羿君</v>
      </c>
      <c r="K163" s="87" t="str">
        <f>VLOOKUP(I163,開課資料!$A$1:$J$415,10,FALSE)</f>
        <v>專班(18小時)4/18.26.29 5/2(17:00~19:20)
/ 4/25(07:30-12:30)  /  B303教室</v>
      </c>
      <c r="N163" s="5" t="str">
        <f t="shared" si="2"/>
        <v>數學一上必3</v>
      </c>
    </row>
    <row r="164" spans="1:14">
      <c r="A164" s="5" t="s">
        <v>139</v>
      </c>
      <c r="B164" s="5" t="s">
        <v>292</v>
      </c>
      <c r="C164" s="5" t="s">
        <v>293</v>
      </c>
      <c r="D164" s="5" t="s">
        <v>567</v>
      </c>
      <c r="E164" s="5" t="s">
        <v>36</v>
      </c>
      <c r="F164" s="5" t="s">
        <v>31</v>
      </c>
      <c r="G164" s="5" t="s">
        <v>32</v>
      </c>
      <c r="H164" s="5">
        <v>1</v>
      </c>
      <c r="I164" s="5" t="s">
        <v>409</v>
      </c>
      <c r="J164" s="5" t="str">
        <f>VLOOKUP(I164,開課資料!G:K,3,FALSE)</f>
        <v>藍威</v>
      </c>
      <c r="K164" s="87" t="str">
        <f>VLOOKUP(I164,開課資料!$A$1:$J$415,10,FALSE)</f>
        <v>4/18 (10：00)  /  A301汽一甲教室</v>
      </c>
      <c r="N164" s="5" t="str">
        <f t="shared" si="2"/>
        <v>健康與護理一上必1</v>
      </c>
    </row>
    <row r="165" spans="1:14">
      <c r="A165" s="5" t="s">
        <v>139</v>
      </c>
      <c r="B165" s="5" t="s">
        <v>292</v>
      </c>
      <c r="C165" s="5" t="s">
        <v>293</v>
      </c>
      <c r="D165" s="5" t="s">
        <v>567</v>
      </c>
      <c r="E165" s="5" t="s">
        <v>48</v>
      </c>
      <c r="F165" s="5" t="s">
        <v>31</v>
      </c>
      <c r="G165" s="5" t="s">
        <v>32</v>
      </c>
      <c r="H165" s="5">
        <v>2</v>
      </c>
      <c r="I165" s="5" t="s">
        <v>425</v>
      </c>
      <c r="J165" s="5" t="str">
        <f>VLOOKUP(I165,開課資料!G:K,3,FALSE)</f>
        <v>李滙慈</v>
      </c>
      <c r="K165" s="87" t="str">
        <f>VLOOKUP(I165,開課資料!$A$1:$J$415,10,FALSE)</f>
        <v>4/18 (13:00~16:00)  /  教務處</v>
      </c>
      <c r="N165" s="5" t="str">
        <f t="shared" si="2"/>
        <v>音樂一上必2</v>
      </c>
    </row>
    <row r="166" spans="1:14">
      <c r="A166" s="5" t="s">
        <v>139</v>
      </c>
      <c r="B166" s="5" t="s">
        <v>292</v>
      </c>
      <c r="C166" s="5" t="s">
        <v>293</v>
      </c>
      <c r="D166" s="5" t="s">
        <v>567</v>
      </c>
      <c r="E166" s="5" t="s">
        <v>33</v>
      </c>
      <c r="F166" s="5" t="s">
        <v>31</v>
      </c>
      <c r="G166" s="5" t="s">
        <v>32</v>
      </c>
      <c r="H166" s="5">
        <v>2</v>
      </c>
      <c r="I166" s="5" t="s">
        <v>426</v>
      </c>
      <c r="J166" s="5" t="str">
        <f>VLOOKUP(I166,開課資料!G:K,3,FALSE)</f>
        <v>楊紫琪</v>
      </c>
      <c r="K166" s="87" t="str">
        <f>VLOOKUP(I166,開課資料!$A$1:$J$415,10,FALSE)</f>
        <v>4/15 (13:00~17:00)  /  輔導室</v>
      </c>
      <c r="N166" s="5" t="str">
        <f t="shared" si="2"/>
        <v>生涯規劃一上必2</v>
      </c>
    </row>
    <row r="167" spans="1:14">
      <c r="A167" s="5" t="s">
        <v>139</v>
      </c>
      <c r="B167" s="5" t="s">
        <v>292</v>
      </c>
      <c r="C167" s="5" t="s">
        <v>293</v>
      </c>
      <c r="D167" s="5" t="s">
        <v>567</v>
      </c>
      <c r="E167" s="5" t="s">
        <v>71</v>
      </c>
      <c r="F167" s="5" t="s">
        <v>31</v>
      </c>
      <c r="G167" s="5" t="s">
        <v>32</v>
      </c>
      <c r="H167" s="5">
        <v>1</v>
      </c>
      <c r="I167" s="5" t="s">
        <v>413</v>
      </c>
      <c r="J167" s="5" t="str">
        <f>VLOOKUP(I167,開課資料!G:K,3,FALSE)</f>
        <v>李滙慈</v>
      </c>
      <c r="K167" s="87" t="str">
        <f>VLOOKUP(I167,開課資料!$A$1:$J$415,10,FALSE)</f>
        <v>4/18 (13:00~16:00)  /  教務處</v>
      </c>
      <c r="N167" s="5" t="str">
        <f t="shared" si="2"/>
        <v>全民國防教育一上必1</v>
      </c>
    </row>
    <row r="168" spans="1:14">
      <c r="A168" s="5" t="s">
        <v>139</v>
      </c>
      <c r="B168" s="5" t="s">
        <v>294</v>
      </c>
      <c r="C168" s="5" t="s">
        <v>295</v>
      </c>
      <c r="D168" s="5" t="s">
        <v>568</v>
      </c>
      <c r="E168" s="5" t="s">
        <v>43</v>
      </c>
      <c r="F168" s="5" t="s">
        <v>31</v>
      </c>
      <c r="G168" s="5" t="s">
        <v>32</v>
      </c>
      <c r="H168" s="5">
        <v>2</v>
      </c>
      <c r="I168" s="5" t="s">
        <v>418</v>
      </c>
      <c r="J168" s="5" t="str">
        <f>VLOOKUP(I168,開課資料!G:K,3,FALSE)</f>
        <v>楊麗卿</v>
      </c>
      <c r="K168" s="87" t="str">
        <f>VLOOKUP(I168,開課資料!$A$1:$J$415,10,FALSE)</f>
        <v>4/13(13:00-17:00) ; 4/14(08:00-12:00) 
 /  B403電訊三甲教室</v>
      </c>
      <c r="N168" s="5" t="str">
        <f t="shared" si="2"/>
        <v>英語文一上必2</v>
      </c>
    </row>
    <row r="169" spans="1:14">
      <c r="A169" s="5" t="s">
        <v>139</v>
      </c>
      <c r="B169" s="5" t="s">
        <v>294</v>
      </c>
      <c r="C169" s="5" t="s">
        <v>295</v>
      </c>
      <c r="D169" s="5" t="s">
        <v>568</v>
      </c>
      <c r="E169" s="5" t="s">
        <v>16</v>
      </c>
      <c r="F169" s="5" t="s">
        <v>31</v>
      </c>
      <c r="G169" s="5" t="s">
        <v>32</v>
      </c>
      <c r="H169" s="5">
        <v>3</v>
      </c>
      <c r="I169" s="5" t="s">
        <v>422</v>
      </c>
      <c r="J169" s="5" t="str">
        <f>VLOOKUP(I169,開課資料!G:K,3,FALSE)</f>
        <v>林羿君</v>
      </c>
      <c r="K169" s="87" t="str">
        <f>VLOOKUP(I169,開課資料!$A$1:$J$415,10,FALSE)</f>
        <v>專班(18小時)4/18.26.29 5/2(17:00~19:20)
/ 4/25(07:30-12:30)  /  B303教室</v>
      </c>
      <c r="N169" s="5" t="str">
        <f t="shared" si="2"/>
        <v>數學一上必3</v>
      </c>
    </row>
    <row r="170" spans="1:14">
      <c r="A170" s="5" t="s">
        <v>139</v>
      </c>
      <c r="B170" s="5" t="s">
        <v>294</v>
      </c>
      <c r="C170" s="5" t="s">
        <v>295</v>
      </c>
      <c r="D170" s="5" t="s">
        <v>568</v>
      </c>
      <c r="E170" s="5" t="s">
        <v>48</v>
      </c>
      <c r="F170" s="5" t="s">
        <v>31</v>
      </c>
      <c r="G170" s="5" t="s">
        <v>32</v>
      </c>
      <c r="H170" s="5">
        <v>2</v>
      </c>
      <c r="I170" s="5" t="s">
        <v>425</v>
      </c>
      <c r="J170" s="5" t="str">
        <f>VLOOKUP(I170,開課資料!G:K,3,FALSE)</f>
        <v>李滙慈</v>
      </c>
      <c r="K170" s="87" t="str">
        <f>VLOOKUP(I170,開課資料!$A$1:$J$415,10,FALSE)</f>
        <v>4/18 (13:00~16:00)  /  教務處</v>
      </c>
      <c r="N170" s="5" t="str">
        <f t="shared" si="2"/>
        <v>音樂一上必2</v>
      </c>
    </row>
    <row r="171" spans="1:14">
      <c r="A171" s="5" t="s">
        <v>140</v>
      </c>
      <c r="B171" s="5" t="s">
        <v>296</v>
      </c>
      <c r="C171" s="5" t="s">
        <v>297</v>
      </c>
      <c r="D171" s="5" t="s">
        <v>569</v>
      </c>
      <c r="E171" s="5" t="s">
        <v>16</v>
      </c>
      <c r="F171" s="5" t="s">
        <v>213</v>
      </c>
      <c r="G171" s="5" t="s">
        <v>15</v>
      </c>
      <c r="H171" s="5">
        <v>4</v>
      </c>
      <c r="I171" s="5" t="s">
        <v>429</v>
      </c>
      <c r="J171" s="5" t="str">
        <f>VLOOKUP(I171,開課資料!G:K,3,FALSE)</f>
        <v>陳志雄</v>
      </c>
      <c r="K171" s="87" t="str">
        <f>VLOOKUP(I171,開課資料!$A$1:$J$415,10,FALSE)</f>
        <v>4/20 (16：20)  /   A503普三甲教室</v>
      </c>
      <c r="N171" s="5" t="str">
        <f t="shared" si="2"/>
        <v>數學三上選4</v>
      </c>
    </row>
    <row r="172" spans="1:14">
      <c r="A172" s="5" t="s">
        <v>29</v>
      </c>
      <c r="B172" s="5">
        <v>813002</v>
      </c>
      <c r="C172" s="5" t="s">
        <v>39</v>
      </c>
      <c r="D172" s="5" t="s">
        <v>570</v>
      </c>
      <c r="E172" s="5" t="s">
        <v>53</v>
      </c>
      <c r="F172" s="5" t="s">
        <v>45</v>
      </c>
      <c r="G172" s="5" t="s">
        <v>32</v>
      </c>
      <c r="H172" s="5">
        <v>3</v>
      </c>
      <c r="I172" s="5" t="s">
        <v>430</v>
      </c>
      <c r="J172" s="5" t="str">
        <f>VLOOKUP(I172,開課資料!G:K,3,FALSE)</f>
        <v>林淑怡</v>
      </c>
      <c r="K172" s="87" t="str">
        <f>VLOOKUP(I172,開課資料!$A$1:$J$415,10,FALSE)</f>
        <v>4/18 (16：50)  /   B401動二甲教室</v>
      </c>
      <c r="N172" s="5" t="str">
        <f t="shared" si="2"/>
        <v>國語文一下必3</v>
      </c>
    </row>
    <row r="173" spans="1:14">
      <c r="A173" s="5" t="s">
        <v>29</v>
      </c>
      <c r="B173" s="5">
        <v>813002</v>
      </c>
      <c r="C173" s="5" t="s">
        <v>39</v>
      </c>
      <c r="D173" s="5" t="s">
        <v>570</v>
      </c>
      <c r="E173" s="5" t="s">
        <v>47</v>
      </c>
      <c r="F173" s="5" t="s">
        <v>45</v>
      </c>
      <c r="G173" s="5" t="s">
        <v>32</v>
      </c>
      <c r="H173" s="5">
        <v>2</v>
      </c>
      <c r="I173" s="5" t="s">
        <v>431</v>
      </c>
      <c r="J173" s="5" t="str">
        <f>VLOOKUP(I173,開課資料!G:K,3,FALSE)</f>
        <v>李滙慈</v>
      </c>
      <c r="K173" s="87" t="str">
        <f>VLOOKUP(I173,開課資料!$A$1:$J$415,10,FALSE)</f>
        <v>4/18 (13:00~16:00)  /  教務處</v>
      </c>
      <c r="N173" s="5" t="str">
        <f t="shared" si="2"/>
        <v>地理一下必2</v>
      </c>
    </row>
    <row r="174" spans="1:14">
      <c r="A174" s="5" t="s">
        <v>29</v>
      </c>
      <c r="B174" s="5" t="s">
        <v>38</v>
      </c>
      <c r="C174" s="5" t="s">
        <v>39</v>
      </c>
      <c r="D174" s="5" t="s">
        <v>570</v>
      </c>
      <c r="E174" s="5" t="s">
        <v>73</v>
      </c>
      <c r="F174" s="5" t="s">
        <v>42</v>
      </c>
      <c r="G174" s="5" t="s">
        <v>32</v>
      </c>
      <c r="H174" s="5">
        <v>2</v>
      </c>
      <c r="I174" s="5" t="s">
        <v>432</v>
      </c>
      <c r="J174" s="5" t="str">
        <f>VLOOKUP(I174,開課資料!G:K,3,FALSE)</f>
        <v>陳濂承</v>
      </c>
      <c r="K174" s="87" t="str">
        <f>VLOOKUP(I174,開課資料!$A$1:$J$415,10,FALSE)</f>
        <v>4/20 (13:00)  /  汽車科科辦</v>
      </c>
      <c r="N174" s="5" t="str">
        <f t="shared" si="2"/>
        <v>基本電學二上必2</v>
      </c>
    </row>
    <row r="175" spans="1:14">
      <c r="A175" s="5" t="s">
        <v>29</v>
      </c>
      <c r="B175" s="5">
        <v>813002</v>
      </c>
      <c r="C175" s="5" t="s">
        <v>39</v>
      </c>
      <c r="D175" s="5" t="s">
        <v>570</v>
      </c>
      <c r="E175" s="5" t="s">
        <v>56</v>
      </c>
      <c r="F175" s="5" t="s">
        <v>14</v>
      </c>
      <c r="G175" s="5" t="s">
        <v>32</v>
      </c>
      <c r="H175" s="5">
        <v>2</v>
      </c>
      <c r="I175" s="5" t="s">
        <v>433</v>
      </c>
      <c r="J175" s="5" t="str">
        <f>VLOOKUP(I175,開課資料!G:K,3,FALSE)</f>
        <v>許修銘</v>
      </c>
      <c r="K175" s="87" t="str">
        <f>VLOOKUP(I175,開課資料!$A$1:$J$415,10,FALSE)</f>
        <v>4/21 (17：00~17 : 30)  /   A502汽三乙教室</v>
      </c>
      <c r="N175" s="5" t="str">
        <f t="shared" si="2"/>
        <v>化學二下必2</v>
      </c>
    </row>
    <row r="176" spans="1:14">
      <c r="A176" s="5" t="s">
        <v>29</v>
      </c>
      <c r="B176" s="5" t="s">
        <v>298</v>
      </c>
      <c r="C176" s="5" t="s">
        <v>299</v>
      </c>
      <c r="D176" s="5" t="s">
        <v>571</v>
      </c>
      <c r="E176" s="5" t="s">
        <v>16</v>
      </c>
      <c r="F176" s="5" t="s">
        <v>42</v>
      </c>
      <c r="G176" s="5" t="s">
        <v>32</v>
      </c>
      <c r="H176" s="5">
        <v>4</v>
      </c>
      <c r="I176" s="5" t="s">
        <v>434</v>
      </c>
      <c r="J176" s="5" t="str">
        <f>VLOOKUP(I176,開課資料!G:K,3,FALSE)</f>
        <v>陳志雄</v>
      </c>
      <c r="K176" s="87" t="str">
        <f>VLOOKUP(I176,開課資料!$A$1:$J$415,10,FALSE)</f>
        <v>4/20 (16：20)  /   A503普三甲教室</v>
      </c>
      <c r="N176" s="5" t="str">
        <f t="shared" si="2"/>
        <v>數學二上必4</v>
      </c>
    </row>
    <row r="177" spans="1:14">
      <c r="A177" s="5" t="s">
        <v>29</v>
      </c>
      <c r="B177" s="5">
        <v>813003</v>
      </c>
      <c r="C177" s="5" t="s">
        <v>299</v>
      </c>
      <c r="D177" s="5" t="s">
        <v>571</v>
      </c>
      <c r="E177" s="5" t="s">
        <v>56</v>
      </c>
      <c r="F177" s="5" t="s">
        <v>14</v>
      </c>
      <c r="G177" s="5" t="s">
        <v>32</v>
      </c>
      <c r="H177" s="5">
        <v>2</v>
      </c>
      <c r="I177" s="5" t="s">
        <v>433</v>
      </c>
      <c r="J177" s="5" t="str">
        <f>VLOOKUP(I177,開課資料!G:K,3,FALSE)</f>
        <v>許修銘</v>
      </c>
      <c r="K177" s="87" t="str">
        <f>VLOOKUP(I177,開課資料!$A$1:$J$415,10,FALSE)</f>
        <v>4/21 (17：00~17 : 30)  /   A502汽三乙教室</v>
      </c>
      <c r="N177" s="5" t="str">
        <f t="shared" si="2"/>
        <v>化學二下必2</v>
      </c>
    </row>
    <row r="178" spans="1:14">
      <c r="A178" s="5" t="s">
        <v>29</v>
      </c>
      <c r="B178" s="5" t="s">
        <v>300</v>
      </c>
      <c r="C178" s="5" t="s">
        <v>301</v>
      </c>
      <c r="D178" s="5" t="s">
        <v>572</v>
      </c>
      <c r="E178" s="5" t="s">
        <v>16</v>
      </c>
      <c r="F178" s="5" t="s">
        <v>42</v>
      </c>
      <c r="G178" s="5" t="s">
        <v>32</v>
      </c>
      <c r="H178" s="5">
        <v>4</v>
      </c>
      <c r="I178" s="5" t="s">
        <v>434</v>
      </c>
      <c r="J178" s="5" t="str">
        <f>VLOOKUP(I178,開課資料!G:K,3,FALSE)</f>
        <v>陳志雄</v>
      </c>
      <c r="K178" s="87" t="str">
        <f>VLOOKUP(I178,開課資料!$A$1:$J$415,10,FALSE)</f>
        <v>4/20 (16：20)  /   A503普三甲教室</v>
      </c>
      <c r="N178" s="5" t="str">
        <f t="shared" si="2"/>
        <v>數學二上必4</v>
      </c>
    </row>
    <row r="179" spans="1:14">
      <c r="A179" s="5" t="s">
        <v>29</v>
      </c>
      <c r="B179" s="5">
        <v>813009</v>
      </c>
      <c r="C179" s="5" t="s">
        <v>301</v>
      </c>
      <c r="D179" s="5" t="s">
        <v>572</v>
      </c>
      <c r="E179" s="5" t="s">
        <v>16</v>
      </c>
      <c r="F179" s="5" t="s">
        <v>14</v>
      </c>
      <c r="G179" s="5" t="s">
        <v>32</v>
      </c>
      <c r="H179" s="5">
        <v>4</v>
      </c>
      <c r="I179" s="5" t="s">
        <v>435</v>
      </c>
      <c r="J179" s="5" t="str">
        <f>VLOOKUP(I179,開課資料!G:K,3,FALSE)</f>
        <v>陳志雄</v>
      </c>
      <c r="K179" s="87" t="str">
        <f>VLOOKUP(I179,開課資料!$A$1:$J$415,10,FALSE)</f>
        <v>4/20 (16：20)  /   A503普三甲教室</v>
      </c>
      <c r="N179" s="5" t="str">
        <f t="shared" si="2"/>
        <v>數學二下必4</v>
      </c>
    </row>
    <row r="180" spans="1:14">
      <c r="A180" s="5" t="s">
        <v>29</v>
      </c>
      <c r="B180" s="5" t="s">
        <v>302</v>
      </c>
      <c r="C180" s="5" t="s">
        <v>303</v>
      </c>
      <c r="D180" s="5" t="s">
        <v>573</v>
      </c>
      <c r="E180" s="5" t="s">
        <v>53</v>
      </c>
      <c r="F180" s="5" t="s">
        <v>213</v>
      </c>
      <c r="G180" s="5" t="s">
        <v>32</v>
      </c>
      <c r="H180" s="5">
        <v>2</v>
      </c>
      <c r="I180" s="5" t="s">
        <v>436</v>
      </c>
      <c r="J180" s="5" t="str">
        <f>VLOOKUP(I180,開課資料!G:K,3,FALSE)</f>
        <v>陳姵妏</v>
      </c>
      <c r="K180" s="87" t="str">
        <f>VLOOKUP(I180,開課資料!$A$1:$J$415,10,FALSE)</f>
        <v>4/18 (11：00)  /   A302動二甲教室</v>
      </c>
      <c r="N180" s="5" t="str">
        <f t="shared" si="2"/>
        <v>國語文三上必2</v>
      </c>
    </row>
    <row r="181" spans="1:14">
      <c r="A181" s="5" t="s">
        <v>29</v>
      </c>
      <c r="B181" s="5" t="s">
        <v>302</v>
      </c>
      <c r="C181" s="5" t="s">
        <v>303</v>
      </c>
      <c r="D181" s="5" t="s">
        <v>573</v>
      </c>
      <c r="E181" s="5" t="s">
        <v>46</v>
      </c>
      <c r="F181" s="5" t="s">
        <v>213</v>
      </c>
      <c r="G181" s="5" t="s">
        <v>32</v>
      </c>
      <c r="H181" s="5">
        <v>2</v>
      </c>
      <c r="I181" s="5" t="s">
        <v>437</v>
      </c>
      <c r="J181" s="5" t="str">
        <f>VLOOKUP(I181,開課資料!G:K,3,FALSE)</f>
        <v>王樹傑</v>
      </c>
      <c r="K181" s="87" t="str">
        <f>VLOOKUP(I181,開課資料!$A$1:$J$415,10,FALSE)</f>
        <v>4/19 (13：00-17 : 00)  /  A401汽一乙教室</v>
      </c>
      <c r="N181" s="5" t="str">
        <f t="shared" si="2"/>
        <v>體育三上必2</v>
      </c>
    </row>
    <row r="182" spans="1:14">
      <c r="A182" s="5" t="s">
        <v>29</v>
      </c>
      <c r="B182" s="5">
        <v>813022</v>
      </c>
      <c r="C182" s="5" t="s">
        <v>304</v>
      </c>
      <c r="D182" s="5" t="s">
        <v>574</v>
      </c>
      <c r="E182" s="5" t="s">
        <v>43</v>
      </c>
      <c r="F182" s="5" t="s">
        <v>45</v>
      </c>
      <c r="G182" s="5" t="s">
        <v>32</v>
      </c>
      <c r="H182" s="5">
        <v>2</v>
      </c>
      <c r="I182" s="5" t="s">
        <v>438</v>
      </c>
      <c r="J182" s="5" t="str">
        <f>VLOOKUP(I182,開課資料!G:K,3,FALSE)</f>
        <v>楊麗卿</v>
      </c>
      <c r="K182" s="87" t="str">
        <f>VLOOKUP(I182,開課資料!$A$1:$J$415,10,FALSE)</f>
        <v>4/13(13:00-17:00) ; 4/14(08:00-12:00)
  /  B403電訊三甲教室</v>
      </c>
      <c r="N182" s="5" t="str">
        <f t="shared" si="2"/>
        <v>英語文一下必2</v>
      </c>
    </row>
    <row r="183" spans="1:14">
      <c r="A183" s="5" t="s">
        <v>29</v>
      </c>
      <c r="B183" s="5">
        <v>813022</v>
      </c>
      <c r="C183" s="5" t="s">
        <v>304</v>
      </c>
      <c r="D183" s="5" t="s">
        <v>574</v>
      </c>
      <c r="E183" s="5" t="s">
        <v>16</v>
      </c>
      <c r="F183" s="5" t="s">
        <v>45</v>
      </c>
      <c r="G183" s="5" t="s">
        <v>32</v>
      </c>
      <c r="H183" s="5">
        <v>4</v>
      </c>
      <c r="I183" s="5" t="s">
        <v>439</v>
      </c>
      <c r="J183" s="5" t="str">
        <f>VLOOKUP(I183,開課資料!G:K,3,FALSE)</f>
        <v>陳志雄</v>
      </c>
      <c r="K183" s="87" t="str">
        <f>VLOOKUP(I183,開課資料!$A$1:$J$415,10,FALSE)</f>
        <v>4/20 (16：20)  /   A503普三甲教室</v>
      </c>
      <c r="N183" s="5" t="str">
        <f t="shared" si="2"/>
        <v>數學一下必4</v>
      </c>
    </row>
    <row r="184" spans="1:14">
      <c r="A184" s="5" t="s">
        <v>29</v>
      </c>
      <c r="B184" s="5" t="s">
        <v>305</v>
      </c>
      <c r="C184" s="5" t="s">
        <v>304</v>
      </c>
      <c r="D184" s="5" t="s">
        <v>574</v>
      </c>
      <c r="E184" s="5" t="s">
        <v>43</v>
      </c>
      <c r="F184" s="5" t="s">
        <v>213</v>
      </c>
      <c r="G184" s="5" t="s">
        <v>32</v>
      </c>
      <c r="H184" s="5">
        <v>2</v>
      </c>
      <c r="I184" s="5" t="s">
        <v>440</v>
      </c>
      <c r="J184" s="5" t="str">
        <f>VLOOKUP(I184,開課資料!G:K,3,FALSE)</f>
        <v>梁麗梅</v>
      </c>
      <c r="K184" s="87" t="str">
        <f>VLOOKUP(I184,開課資料!$A$1:$J$415,10,FALSE)</f>
        <v>4/13 (16：10-16:30) ; 4/14(17:00-17:30)
  /  B204餐二乙教室</v>
      </c>
      <c r="N184" s="5" t="str">
        <f t="shared" si="2"/>
        <v>英語文三上必2</v>
      </c>
    </row>
    <row r="185" spans="1:14">
      <c r="A185" s="5" t="s">
        <v>29</v>
      </c>
      <c r="B185" s="5" t="s">
        <v>49</v>
      </c>
      <c r="C185" s="5" t="s">
        <v>50</v>
      </c>
      <c r="D185" s="5" t="s">
        <v>575</v>
      </c>
      <c r="E185" s="5" t="s">
        <v>46</v>
      </c>
      <c r="F185" s="5" t="s">
        <v>42</v>
      </c>
      <c r="G185" s="5" t="s">
        <v>32</v>
      </c>
      <c r="H185" s="5">
        <v>2</v>
      </c>
      <c r="I185" s="5" t="s">
        <v>441</v>
      </c>
      <c r="J185" s="5" t="str">
        <f>VLOOKUP(I185,開課資料!G:K,3,FALSE)</f>
        <v>王樹傑</v>
      </c>
      <c r="K185" s="87" t="str">
        <f>VLOOKUP(I185,開課資料!$A$1:$J$415,10,FALSE)</f>
        <v>4/19 (13：00-17 : 00)  /  A401汽一乙教室</v>
      </c>
      <c r="N185" s="5" t="str">
        <f t="shared" si="2"/>
        <v>體育二上必2</v>
      </c>
    </row>
    <row r="186" spans="1:14">
      <c r="A186" s="5" t="s">
        <v>29</v>
      </c>
      <c r="B186" s="5">
        <v>813030</v>
      </c>
      <c r="C186" s="5" t="s">
        <v>50</v>
      </c>
      <c r="D186" s="5" t="s">
        <v>575</v>
      </c>
      <c r="E186" s="5" t="s">
        <v>46</v>
      </c>
      <c r="F186" s="5" t="s">
        <v>14</v>
      </c>
      <c r="G186" s="5" t="s">
        <v>32</v>
      </c>
      <c r="H186" s="5">
        <v>2</v>
      </c>
      <c r="I186" s="5" t="s">
        <v>442</v>
      </c>
      <c r="J186" s="5" t="str">
        <f>VLOOKUP(I186,開課資料!G:K,3,FALSE)</f>
        <v>藍威</v>
      </c>
      <c r="K186" s="87" t="str">
        <f>VLOOKUP(I186,開課資料!$A$1:$J$415,10,FALSE)</f>
        <v>4/18 (10：00)  /  A301汽一甲教室</v>
      </c>
      <c r="N186" s="5" t="str">
        <f t="shared" si="2"/>
        <v>體育二下必2</v>
      </c>
    </row>
    <row r="187" spans="1:14">
      <c r="A187" s="5" t="s">
        <v>19</v>
      </c>
      <c r="B187" s="5" t="s">
        <v>306</v>
      </c>
      <c r="C187" s="5" t="s">
        <v>307</v>
      </c>
      <c r="D187" s="5" t="s">
        <v>576</v>
      </c>
      <c r="E187" s="5" t="s">
        <v>16</v>
      </c>
      <c r="F187" s="5" t="s">
        <v>42</v>
      </c>
      <c r="G187" s="5" t="s">
        <v>32</v>
      </c>
      <c r="H187" s="5">
        <v>4</v>
      </c>
      <c r="I187" s="5" t="s">
        <v>434</v>
      </c>
      <c r="J187" s="5" t="str">
        <f>VLOOKUP(I187,開課資料!G:K,3,FALSE)</f>
        <v>陳志雄</v>
      </c>
      <c r="K187" s="87" t="str">
        <f>VLOOKUP(I187,開課資料!$A$1:$J$415,10,FALSE)</f>
        <v>4/20 (16：20)  /   A503普三甲教室</v>
      </c>
      <c r="N187" s="5" t="str">
        <f t="shared" si="2"/>
        <v>數學二上必4</v>
      </c>
    </row>
    <row r="188" spans="1:14">
      <c r="A188" s="5" t="s">
        <v>19</v>
      </c>
      <c r="B188" s="5" t="s">
        <v>308</v>
      </c>
      <c r="C188" s="5" t="s">
        <v>309</v>
      </c>
      <c r="D188" s="5" t="s">
        <v>577</v>
      </c>
      <c r="E188" s="5" t="s">
        <v>16</v>
      </c>
      <c r="F188" s="5" t="s">
        <v>31</v>
      </c>
      <c r="G188" s="5" t="s">
        <v>32</v>
      </c>
      <c r="H188" s="5">
        <v>4</v>
      </c>
      <c r="I188" s="5" t="s">
        <v>415</v>
      </c>
      <c r="J188" s="5" t="str">
        <f>VLOOKUP(I188,開課資料!G:K,3,FALSE)</f>
        <v>鍾震寰</v>
      </c>
      <c r="K188" s="87" t="str">
        <f>VLOOKUP(I188,開課資料!$A$1:$J$415,10,FALSE)</f>
        <v>專班(24小時) 4/19.26 5/3.5.6.10 (17:30-19:45)
/ 4/20.27 (16:05-18:30) / A301汽一甲教室</v>
      </c>
      <c r="N188" s="5" t="str">
        <f t="shared" si="2"/>
        <v>數學一上必4</v>
      </c>
    </row>
    <row r="189" spans="1:14">
      <c r="A189" s="5" t="s">
        <v>19</v>
      </c>
      <c r="B189" s="5">
        <v>813055</v>
      </c>
      <c r="C189" s="5" t="s">
        <v>309</v>
      </c>
      <c r="D189" s="5" t="s">
        <v>577</v>
      </c>
      <c r="E189" s="5" t="s">
        <v>16</v>
      </c>
      <c r="F189" s="5" t="s">
        <v>45</v>
      </c>
      <c r="G189" s="5" t="s">
        <v>32</v>
      </c>
      <c r="H189" s="5">
        <v>4</v>
      </c>
      <c r="I189" s="5" t="s">
        <v>439</v>
      </c>
      <c r="J189" s="5" t="str">
        <f>VLOOKUP(I189,開課資料!G:K,3,FALSE)</f>
        <v>陳志雄</v>
      </c>
      <c r="K189" s="87" t="str">
        <f>VLOOKUP(I189,開課資料!$A$1:$J$415,10,FALSE)</f>
        <v>4/20 (16：20)  /   A503普三甲教室</v>
      </c>
      <c r="N189" s="5" t="str">
        <f t="shared" si="2"/>
        <v>數學一下必4</v>
      </c>
    </row>
    <row r="190" spans="1:14">
      <c r="A190" s="5" t="s">
        <v>19</v>
      </c>
      <c r="B190" s="5">
        <v>813055</v>
      </c>
      <c r="C190" s="5" t="s">
        <v>309</v>
      </c>
      <c r="D190" s="5" t="s">
        <v>577</v>
      </c>
      <c r="E190" s="5" t="s">
        <v>16</v>
      </c>
      <c r="F190" s="5" t="s">
        <v>14</v>
      </c>
      <c r="G190" s="5" t="s">
        <v>32</v>
      </c>
      <c r="H190" s="5">
        <v>4</v>
      </c>
      <c r="I190" s="5" t="s">
        <v>435</v>
      </c>
      <c r="J190" s="5" t="str">
        <f>VLOOKUP(I190,開課資料!G:K,3,FALSE)</f>
        <v>陳志雄</v>
      </c>
      <c r="K190" s="87" t="str">
        <f>VLOOKUP(I190,開課資料!$A$1:$J$415,10,FALSE)</f>
        <v>4/20 (16：20)  /   A503普三甲教室</v>
      </c>
      <c r="N190" s="5" t="str">
        <f t="shared" si="2"/>
        <v>數學二下必4</v>
      </c>
    </row>
    <row r="191" spans="1:14">
      <c r="A191" s="5" t="s">
        <v>19</v>
      </c>
      <c r="B191" s="5">
        <v>813071</v>
      </c>
      <c r="C191" s="5" t="s">
        <v>58</v>
      </c>
      <c r="D191" s="5" t="s">
        <v>578</v>
      </c>
      <c r="E191" s="5" t="s">
        <v>53</v>
      </c>
      <c r="F191" s="5" t="s">
        <v>14</v>
      </c>
      <c r="G191" s="5" t="s">
        <v>32</v>
      </c>
      <c r="H191" s="5">
        <v>3</v>
      </c>
      <c r="I191" s="5" t="s">
        <v>443</v>
      </c>
      <c r="J191" s="5" t="str">
        <f>VLOOKUP(I191,開課資料!G:K,3,FALSE)</f>
        <v>陳姵妏</v>
      </c>
      <c r="K191" s="87" t="str">
        <f>VLOOKUP(I191,開課資料!$A$1:$J$415,10,FALSE)</f>
        <v>4/18 (11：00)  /   A302動二甲教室</v>
      </c>
      <c r="N191" s="5" t="str">
        <f t="shared" si="2"/>
        <v>國語文二下必3</v>
      </c>
    </row>
    <row r="192" spans="1:14">
      <c r="A192" s="5" t="s">
        <v>19</v>
      </c>
      <c r="B192" s="5">
        <v>813071</v>
      </c>
      <c r="C192" s="5" t="s">
        <v>58</v>
      </c>
      <c r="D192" s="5" t="s">
        <v>578</v>
      </c>
      <c r="E192" s="5" t="s">
        <v>16</v>
      </c>
      <c r="F192" s="5" t="s">
        <v>14</v>
      </c>
      <c r="G192" s="5" t="s">
        <v>32</v>
      </c>
      <c r="H192" s="5">
        <v>4</v>
      </c>
      <c r="I192" s="5" t="s">
        <v>435</v>
      </c>
      <c r="J192" s="5" t="str">
        <f>VLOOKUP(I192,開課資料!G:K,3,FALSE)</f>
        <v>陳志雄</v>
      </c>
      <c r="K192" s="87" t="str">
        <f>VLOOKUP(I192,開課資料!$A$1:$J$415,10,FALSE)</f>
        <v>4/20 (16：20)  /   A503普三甲教室</v>
      </c>
      <c r="N192" s="5" t="str">
        <f t="shared" si="2"/>
        <v>數學二下必4</v>
      </c>
    </row>
    <row r="193" spans="1:14">
      <c r="A193" s="5" t="s">
        <v>20</v>
      </c>
      <c r="B193" s="5">
        <v>814002</v>
      </c>
      <c r="C193" s="5" t="s">
        <v>310</v>
      </c>
      <c r="D193" s="5" t="s">
        <v>579</v>
      </c>
      <c r="E193" s="5" t="s">
        <v>57</v>
      </c>
      <c r="F193" s="5" t="s">
        <v>45</v>
      </c>
      <c r="G193" s="5" t="s">
        <v>32</v>
      </c>
      <c r="H193" s="5">
        <v>2</v>
      </c>
      <c r="I193" s="5" t="s">
        <v>444</v>
      </c>
      <c r="J193" s="5" t="str">
        <f>VLOOKUP(I193,開課資料!G:K,3,FALSE)</f>
        <v>許修銘</v>
      </c>
      <c r="K193" s="87" t="str">
        <f>VLOOKUP(I193,開課資料!$A$1:$J$415,10,FALSE)</f>
        <v>4/21 (17：00~17 : 30)  /   A502汽三乙教室</v>
      </c>
      <c r="N193" s="5" t="str">
        <f t="shared" si="2"/>
        <v>物理一下必2</v>
      </c>
    </row>
    <row r="194" spans="1:14">
      <c r="A194" s="5" t="s">
        <v>20</v>
      </c>
      <c r="B194" s="5" t="s">
        <v>311</v>
      </c>
      <c r="C194" s="5" t="s">
        <v>312</v>
      </c>
      <c r="D194" s="5" t="s">
        <v>580</v>
      </c>
      <c r="E194" s="5" t="s">
        <v>53</v>
      </c>
      <c r="F194" s="5" t="s">
        <v>213</v>
      </c>
      <c r="G194" s="5" t="s">
        <v>32</v>
      </c>
      <c r="H194" s="5">
        <v>2</v>
      </c>
      <c r="I194" s="5" t="s">
        <v>436</v>
      </c>
      <c r="J194" s="5" t="str">
        <f>VLOOKUP(I194,開課資料!G:K,3,FALSE)</f>
        <v>陳姵妏</v>
      </c>
      <c r="K194" s="87" t="str">
        <f>VLOOKUP(I194,開課資料!$A$1:$J$415,10,FALSE)</f>
        <v>4/18 (11：00)  /   A302動二甲教室</v>
      </c>
      <c r="N194" s="5" t="str">
        <f t="shared" si="2"/>
        <v>國語文三上必2</v>
      </c>
    </row>
    <row r="195" spans="1:14">
      <c r="A195" s="5" t="s">
        <v>20</v>
      </c>
      <c r="B195" s="5" t="s">
        <v>311</v>
      </c>
      <c r="C195" s="5" t="s">
        <v>312</v>
      </c>
      <c r="D195" s="5" t="s">
        <v>580</v>
      </c>
      <c r="E195" s="5" t="s">
        <v>220</v>
      </c>
      <c r="F195" s="5" t="s">
        <v>213</v>
      </c>
      <c r="G195" s="5" t="s">
        <v>15</v>
      </c>
      <c r="H195" s="5">
        <v>2</v>
      </c>
      <c r="I195" s="5" t="s">
        <v>445</v>
      </c>
      <c r="J195" s="5" t="str">
        <f>VLOOKUP(I195,開課資料!G:K,3,FALSE)</f>
        <v>陳李瑋</v>
      </c>
      <c r="K195" s="87" t="str">
        <f>VLOOKUP(I195,開課資料!$A$1:$J$415,10,FALSE)</f>
        <v>4/20(10:00~12:30)  /  電訊科科辦</v>
      </c>
      <c r="N195" s="5" t="str">
        <f t="shared" ref="N195:N258" si="3">E195&amp;F195&amp;G195&amp;H195</f>
        <v>手機應用程式設計實習三上選2</v>
      </c>
    </row>
    <row r="196" spans="1:14">
      <c r="A196" s="5" t="s">
        <v>20</v>
      </c>
      <c r="B196" s="5">
        <v>814010</v>
      </c>
      <c r="C196" s="5" t="s">
        <v>314</v>
      </c>
      <c r="D196" s="5" t="s">
        <v>581</v>
      </c>
      <c r="E196" s="5" t="s">
        <v>16</v>
      </c>
      <c r="F196" s="5" t="s">
        <v>45</v>
      </c>
      <c r="G196" s="5" t="s">
        <v>32</v>
      </c>
      <c r="H196" s="5">
        <v>4</v>
      </c>
      <c r="I196" s="5" t="s">
        <v>439</v>
      </c>
      <c r="J196" s="5" t="str">
        <f>VLOOKUP(I196,開課資料!G:K,3,FALSE)</f>
        <v>陳志雄</v>
      </c>
      <c r="K196" s="87" t="str">
        <f>VLOOKUP(I196,開課資料!$A$1:$J$415,10,FALSE)</f>
        <v>4/20 (16：20)  /   A503普三甲教室</v>
      </c>
      <c r="N196" s="5" t="str">
        <f t="shared" si="3"/>
        <v>數學一下必4</v>
      </c>
    </row>
    <row r="197" spans="1:14">
      <c r="A197" s="5" t="s">
        <v>20</v>
      </c>
      <c r="B197" s="5" t="s">
        <v>315</v>
      </c>
      <c r="C197" s="5" t="s">
        <v>314</v>
      </c>
      <c r="D197" s="5" t="s">
        <v>581</v>
      </c>
      <c r="E197" s="5" t="s">
        <v>53</v>
      </c>
      <c r="F197" s="5" t="s">
        <v>42</v>
      </c>
      <c r="G197" s="5" t="s">
        <v>32</v>
      </c>
      <c r="H197" s="5">
        <v>3</v>
      </c>
      <c r="I197" s="5" t="s">
        <v>446</v>
      </c>
      <c r="J197" s="5" t="str">
        <f>VLOOKUP(I197,開課資料!G:K,3,FALSE)</f>
        <v>林淑怡</v>
      </c>
      <c r="K197" s="87" t="str">
        <f>VLOOKUP(I197,開課資料!$A$1:$J$415,10,FALSE)</f>
        <v>4/18 (16：50)  /   B401動二甲教室</v>
      </c>
      <c r="N197" s="5" t="str">
        <f t="shared" si="3"/>
        <v>國語文二上必3</v>
      </c>
    </row>
    <row r="198" spans="1:14">
      <c r="A198" s="5" t="s">
        <v>20</v>
      </c>
      <c r="B198" s="5" t="s">
        <v>315</v>
      </c>
      <c r="C198" s="5" t="s">
        <v>314</v>
      </c>
      <c r="D198" s="5" t="s">
        <v>581</v>
      </c>
      <c r="E198" s="5" t="s">
        <v>16</v>
      </c>
      <c r="F198" s="5" t="s">
        <v>42</v>
      </c>
      <c r="G198" s="5" t="s">
        <v>32</v>
      </c>
      <c r="H198" s="5">
        <v>4</v>
      </c>
      <c r="I198" s="5" t="s">
        <v>434</v>
      </c>
      <c r="J198" s="5" t="str">
        <f>VLOOKUP(I198,開課資料!G:K,3,FALSE)</f>
        <v>陳志雄</v>
      </c>
      <c r="K198" s="87" t="str">
        <f>VLOOKUP(I198,開課資料!$A$1:$J$415,10,FALSE)</f>
        <v>4/20 (16：20)  /   A503普三甲教室</v>
      </c>
      <c r="N198" s="5" t="str">
        <f t="shared" si="3"/>
        <v>數學二上必4</v>
      </c>
    </row>
    <row r="199" spans="1:14">
      <c r="A199" s="5" t="s">
        <v>20</v>
      </c>
      <c r="B199" s="5" t="s">
        <v>315</v>
      </c>
      <c r="C199" s="5" t="s">
        <v>314</v>
      </c>
      <c r="D199" s="5" t="s">
        <v>581</v>
      </c>
      <c r="E199" s="5" t="s">
        <v>177</v>
      </c>
      <c r="F199" s="5" t="s">
        <v>42</v>
      </c>
      <c r="G199" s="5" t="s">
        <v>32</v>
      </c>
      <c r="H199" s="5">
        <v>3</v>
      </c>
      <c r="I199" s="5" t="s">
        <v>447</v>
      </c>
      <c r="J199" s="5" t="str">
        <f>VLOOKUP(I199,開課資料!G:K,3,FALSE)</f>
        <v>張學龍</v>
      </c>
      <c r="K199" s="87" t="str">
        <f>VLOOKUP(I199,開課資料!$A$1:$J$415,10,FALSE)</f>
        <v>4/20(10:00~12:30)  /  電訊科科辦</v>
      </c>
      <c r="N199" s="5" t="str">
        <f t="shared" si="3"/>
        <v>電子學二上必3</v>
      </c>
    </row>
    <row r="200" spans="1:14">
      <c r="A200" s="5" t="s">
        <v>20</v>
      </c>
      <c r="B200" s="5">
        <v>814010</v>
      </c>
      <c r="C200" s="5" t="s">
        <v>314</v>
      </c>
      <c r="D200" s="5" t="s">
        <v>581</v>
      </c>
      <c r="E200" s="5" t="s">
        <v>43</v>
      </c>
      <c r="F200" s="5" t="s">
        <v>14</v>
      </c>
      <c r="G200" s="5" t="s">
        <v>32</v>
      </c>
      <c r="H200" s="5">
        <v>2</v>
      </c>
      <c r="I200" s="5" t="s">
        <v>448</v>
      </c>
      <c r="J200" s="5" t="str">
        <f>VLOOKUP(I200,開課資料!G:K,3,FALSE)</f>
        <v>謝明婷</v>
      </c>
      <c r="K200" s="87" t="str">
        <f>VLOOKUP(I200,開課資料!$A$1:$J$415,10,FALSE)</f>
        <v>4/18 (08：00-12 : 00)  /   學務處</v>
      </c>
      <c r="N200" s="5" t="str">
        <f t="shared" si="3"/>
        <v>英語文二下必2</v>
      </c>
    </row>
    <row r="201" spans="1:14">
      <c r="A201" s="5" t="s">
        <v>20</v>
      </c>
      <c r="B201" s="5" t="s">
        <v>315</v>
      </c>
      <c r="C201" s="5" t="s">
        <v>314</v>
      </c>
      <c r="D201" s="5" t="s">
        <v>581</v>
      </c>
      <c r="E201" s="5" t="s">
        <v>53</v>
      </c>
      <c r="F201" s="5" t="s">
        <v>213</v>
      </c>
      <c r="G201" s="5" t="s">
        <v>32</v>
      </c>
      <c r="H201" s="5">
        <v>2</v>
      </c>
      <c r="I201" s="5" t="s">
        <v>436</v>
      </c>
      <c r="J201" s="5" t="str">
        <f>VLOOKUP(I201,開課資料!G:K,3,FALSE)</f>
        <v>陳姵妏</v>
      </c>
      <c r="K201" s="87" t="str">
        <f>VLOOKUP(I201,開課資料!$A$1:$J$415,10,FALSE)</f>
        <v>4/18 (11：00)  /   A302動二甲教室</v>
      </c>
      <c r="N201" s="5" t="str">
        <f t="shared" si="3"/>
        <v>國語文三上必2</v>
      </c>
    </row>
    <row r="202" spans="1:14">
      <c r="A202" s="5" t="s">
        <v>20</v>
      </c>
      <c r="B202" s="5" t="s">
        <v>317</v>
      </c>
      <c r="C202" s="5" t="s">
        <v>318</v>
      </c>
      <c r="D202" s="5" t="s">
        <v>582</v>
      </c>
      <c r="E202" s="5" t="s">
        <v>223</v>
      </c>
      <c r="F202" s="5" t="s">
        <v>213</v>
      </c>
      <c r="G202" s="5" t="s">
        <v>15</v>
      </c>
      <c r="H202" s="5">
        <v>3</v>
      </c>
      <c r="I202" s="5" t="s">
        <v>449</v>
      </c>
      <c r="J202" s="5" t="str">
        <f>VLOOKUP(I202,開課資料!G:K,3,FALSE)</f>
        <v>陳映雪</v>
      </c>
      <c r="K202" s="87" t="str">
        <f>VLOOKUP(I202,開課資料!$A$1:$J$415,10,FALSE)</f>
        <v>4/15 (17：10)  /   B202餐三乙教室</v>
      </c>
      <c r="N202" s="5" t="str">
        <f t="shared" si="3"/>
        <v>生活中的數學素養三上選3</v>
      </c>
    </row>
    <row r="203" spans="1:14">
      <c r="A203" s="5" t="s">
        <v>20</v>
      </c>
      <c r="B203" s="5" t="s">
        <v>317</v>
      </c>
      <c r="C203" s="5" t="s">
        <v>318</v>
      </c>
      <c r="D203" s="5" t="s">
        <v>582</v>
      </c>
      <c r="E203" s="5" t="s">
        <v>224</v>
      </c>
      <c r="F203" s="5" t="s">
        <v>213</v>
      </c>
      <c r="G203" s="5" t="s">
        <v>15</v>
      </c>
      <c r="H203" s="5">
        <v>2</v>
      </c>
      <c r="I203" s="5" t="s">
        <v>450</v>
      </c>
      <c r="J203" s="5" t="str">
        <f>VLOOKUP(I203,開課資料!G:K,3,FALSE)</f>
        <v>張學龍</v>
      </c>
      <c r="K203" s="87" t="str">
        <f>VLOOKUP(I203,開課資料!$A$1:$J$415,10,FALSE)</f>
        <v>4/20(10:00~12:30)  /  電訊科科辦</v>
      </c>
      <c r="N203" s="5" t="str">
        <f t="shared" si="3"/>
        <v>電路學三上選2</v>
      </c>
    </row>
    <row r="204" spans="1:14">
      <c r="A204" s="5" t="s">
        <v>20</v>
      </c>
      <c r="B204" s="5" t="s">
        <v>317</v>
      </c>
      <c r="C204" s="5" t="s">
        <v>318</v>
      </c>
      <c r="D204" s="5" t="s">
        <v>582</v>
      </c>
      <c r="E204" s="5" t="s">
        <v>220</v>
      </c>
      <c r="F204" s="5" t="s">
        <v>213</v>
      </c>
      <c r="G204" s="5" t="s">
        <v>15</v>
      </c>
      <c r="H204" s="5">
        <v>2</v>
      </c>
      <c r="I204" s="5" t="s">
        <v>445</v>
      </c>
      <c r="J204" s="5" t="str">
        <f>VLOOKUP(I204,開課資料!G:K,3,FALSE)</f>
        <v>陳李瑋</v>
      </c>
      <c r="K204" s="87" t="str">
        <f>VLOOKUP(I204,開課資料!$A$1:$J$415,10,FALSE)</f>
        <v>4/20(10:00~12:30)  /  電訊科科辦</v>
      </c>
      <c r="N204" s="5" t="str">
        <f t="shared" si="3"/>
        <v>手機應用程式設計實習三上選2</v>
      </c>
    </row>
    <row r="205" spans="1:14">
      <c r="A205" s="5" t="s">
        <v>20</v>
      </c>
      <c r="B205" s="5">
        <v>814017</v>
      </c>
      <c r="C205" s="5" t="s">
        <v>61</v>
      </c>
      <c r="D205" s="5" t="s">
        <v>583</v>
      </c>
      <c r="E205" s="5" t="s">
        <v>57</v>
      </c>
      <c r="F205" s="5" t="s">
        <v>45</v>
      </c>
      <c r="G205" s="5" t="s">
        <v>32</v>
      </c>
      <c r="H205" s="5">
        <v>2</v>
      </c>
      <c r="I205" s="5" t="s">
        <v>444</v>
      </c>
      <c r="J205" s="5" t="str">
        <f>VLOOKUP(I205,開課資料!G:K,3,FALSE)</f>
        <v>許修銘</v>
      </c>
      <c r="K205" s="87" t="str">
        <f>VLOOKUP(I205,開課資料!$A$1:$J$415,10,FALSE)</f>
        <v>4/21 (17：00~17 : 30)  /   A502汽三乙教室</v>
      </c>
      <c r="N205" s="5" t="str">
        <f t="shared" si="3"/>
        <v>物理一下必2</v>
      </c>
    </row>
    <row r="206" spans="1:14">
      <c r="A206" s="5" t="s">
        <v>20</v>
      </c>
      <c r="B206" s="5">
        <v>814017</v>
      </c>
      <c r="C206" s="5" t="s">
        <v>61</v>
      </c>
      <c r="D206" s="5" t="s">
        <v>583</v>
      </c>
      <c r="E206" s="5" t="s">
        <v>70</v>
      </c>
      <c r="F206" s="5" t="s">
        <v>14</v>
      </c>
      <c r="G206" s="5" t="s">
        <v>32</v>
      </c>
      <c r="H206" s="5">
        <v>3</v>
      </c>
      <c r="I206" s="5" t="s">
        <v>451</v>
      </c>
      <c r="J206" s="5" t="str">
        <f>VLOOKUP(I206,開課資料!G:K,3,FALSE)</f>
        <v>王維洸</v>
      </c>
      <c r="K206" s="87" t="str">
        <f>VLOOKUP(I206,開課資料!$A$1:$J$415,10,FALSE)</f>
        <v>4/20(10:00~12:30)  /  電訊科科辦</v>
      </c>
      <c r="N206" s="5" t="str">
        <f t="shared" si="3"/>
        <v>單晶片微處理機實習二下必3</v>
      </c>
    </row>
    <row r="207" spans="1:14">
      <c r="A207" s="5" t="s">
        <v>20</v>
      </c>
      <c r="B207" s="5">
        <v>814017</v>
      </c>
      <c r="C207" s="5" t="s">
        <v>61</v>
      </c>
      <c r="D207" s="5" t="s">
        <v>583</v>
      </c>
      <c r="E207" s="5" t="s">
        <v>202</v>
      </c>
      <c r="F207" s="5" t="s">
        <v>14</v>
      </c>
      <c r="G207" s="5" t="s">
        <v>32</v>
      </c>
      <c r="H207" s="5">
        <v>3</v>
      </c>
      <c r="I207" s="5" t="s">
        <v>452</v>
      </c>
      <c r="J207" s="5" t="str">
        <f>VLOOKUP(I207,開課資料!G:K,3,FALSE)</f>
        <v>陳李瑋</v>
      </c>
      <c r="K207" s="87" t="str">
        <f>VLOOKUP(I207,開課資料!$A$1:$J$415,10,FALSE)</f>
        <v>4/20(10:00~12:30)  /  電訊科科辦</v>
      </c>
      <c r="N207" s="5" t="str">
        <f t="shared" si="3"/>
        <v>微處理機二下必3</v>
      </c>
    </row>
    <row r="208" spans="1:14">
      <c r="A208" s="5" t="s">
        <v>20</v>
      </c>
      <c r="B208" s="5" t="s">
        <v>322</v>
      </c>
      <c r="C208" s="5" t="s">
        <v>61</v>
      </c>
      <c r="D208" s="5" t="s">
        <v>583</v>
      </c>
      <c r="E208" s="5" t="s">
        <v>43</v>
      </c>
      <c r="F208" s="5" t="s">
        <v>213</v>
      </c>
      <c r="G208" s="5" t="s">
        <v>32</v>
      </c>
      <c r="H208" s="5">
        <v>2</v>
      </c>
      <c r="I208" s="5" t="s">
        <v>440</v>
      </c>
      <c r="J208" s="5" t="str">
        <f>VLOOKUP(I208,開課資料!G:K,3,FALSE)</f>
        <v>梁麗梅</v>
      </c>
      <c r="K208" s="87" t="str">
        <f>VLOOKUP(I208,開課資料!$A$1:$J$415,10,FALSE)</f>
        <v>4/13 (16：10-16:30) ; 4/14(17:00-17:30)
  /  B204餐二乙教室</v>
      </c>
      <c r="N208" s="5" t="str">
        <f t="shared" si="3"/>
        <v>英語文三上必2</v>
      </c>
    </row>
    <row r="209" spans="1:14">
      <c r="A209" s="5" t="s">
        <v>20</v>
      </c>
      <c r="B209" s="5">
        <v>814018</v>
      </c>
      <c r="C209" s="5" t="s">
        <v>323</v>
      </c>
      <c r="D209" s="5" t="s">
        <v>584</v>
      </c>
      <c r="E209" s="5" t="s">
        <v>70</v>
      </c>
      <c r="F209" s="5" t="s">
        <v>14</v>
      </c>
      <c r="G209" s="5" t="s">
        <v>32</v>
      </c>
      <c r="H209" s="5">
        <v>3</v>
      </c>
      <c r="I209" s="5" t="s">
        <v>451</v>
      </c>
      <c r="J209" s="5" t="str">
        <f>VLOOKUP(I209,開課資料!G:K,3,FALSE)</f>
        <v>王維洸</v>
      </c>
      <c r="K209" s="87" t="str">
        <f>VLOOKUP(I209,開課資料!$A$1:$J$415,10,FALSE)</f>
        <v>4/20(10:00~12:30)  /  電訊科科辦</v>
      </c>
      <c r="N209" s="5" t="str">
        <f t="shared" si="3"/>
        <v>單晶片微處理機實習二下必3</v>
      </c>
    </row>
    <row r="210" spans="1:14">
      <c r="A210" s="5" t="s">
        <v>20</v>
      </c>
      <c r="B210" s="5" t="s">
        <v>324</v>
      </c>
      <c r="C210" s="5" t="s">
        <v>325</v>
      </c>
      <c r="D210" s="5" t="s">
        <v>585</v>
      </c>
      <c r="E210" s="5" t="s">
        <v>53</v>
      </c>
      <c r="F210" s="5" t="s">
        <v>213</v>
      </c>
      <c r="G210" s="5" t="s">
        <v>32</v>
      </c>
      <c r="H210" s="5">
        <v>2</v>
      </c>
      <c r="I210" s="5" t="s">
        <v>436</v>
      </c>
      <c r="J210" s="5" t="str">
        <f>VLOOKUP(I210,開課資料!G:K,3,FALSE)</f>
        <v>陳姵妏</v>
      </c>
      <c r="K210" s="87" t="str">
        <f>VLOOKUP(I210,開課資料!$A$1:$J$415,10,FALSE)</f>
        <v>4/18 (11：00)  /   A302動二甲教室</v>
      </c>
      <c r="N210" s="5" t="str">
        <f t="shared" si="3"/>
        <v>國語文三上必2</v>
      </c>
    </row>
    <row r="211" spans="1:14">
      <c r="A211" s="5" t="s">
        <v>28</v>
      </c>
      <c r="B211" s="5">
        <v>815001</v>
      </c>
      <c r="C211" s="5" t="s">
        <v>326</v>
      </c>
      <c r="D211" s="5" t="s">
        <v>586</v>
      </c>
      <c r="E211" s="5" t="s">
        <v>70</v>
      </c>
      <c r="F211" s="5" t="s">
        <v>14</v>
      </c>
      <c r="G211" s="5" t="s">
        <v>32</v>
      </c>
      <c r="H211" s="5">
        <v>3</v>
      </c>
      <c r="I211" s="5" t="s">
        <v>451</v>
      </c>
      <c r="J211" s="5" t="str">
        <f>VLOOKUP(I211,開課資料!G:K,3,FALSE)</f>
        <v>王維洸</v>
      </c>
      <c r="K211" s="87" t="str">
        <f>VLOOKUP(I211,開課資料!$A$1:$J$415,10,FALSE)</f>
        <v>4/20(10:00~12:30)  /  電訊科科辦</v>
      </c>
      <c r="N211" s="5" t="str">
        <f t="shared" si="3"/>
        <v>單晶片微處理機實習二下必3</v>
      </c>
    </row>
    <row r="212" spans="1:14">
      <c r="A212" s="5" t="s">
        <v>28</v>
      </c>
      <c r="B212" s="5">
        <v>815001</v>
      </c>
      <c r="C212" s="5" t="s">
        <v>326</v>
      </c>
      <c r="D212" s="5" t="s">
        <v>586</v>
      </c>
      <c r="E212" s="5" t="s">
        <v>202</v>
      </c>
      <c r="F212" s="5" t="s">
        <v>14</v>
      </c>
      <c r="G212" s="5" t="s">
        <v>32</v>
      </c>
      <c r="H212" s="5">
        <v>3</v>
      </c>
      <c r="I212" s="5" t="s">
        <v>452</v>
      </c>
      <c r="J212" s="5" t="str">
        <f>VLOOKUP(I212,開課資料!G:K,3,FALSE)</f>
        <v>陳李瑋</v>
      </c>
      <c r="K212" s="87" t="str">
        <f>VLOOKUP(I212,開課資料!$A$1:$J$415,10,FALSE)</f>
        <v>4/20(10:00~12:30)  /  電訊科科辦</v>
      </c>
      <c r="N212" s="5" t="str">
        <f t="shared" si="3"/>
        <v>微處理機二下必3</v>
      </c>
    </row>
    <row r="213" spans="1:14">
      <c r="A213" s="5" t="s">
        <v>28</v>
      </c>
      <c r="B213" s="5">
        <v>815001</v>
      </c>
      <c r="C213" s="5" t="s">
        <v>326</v>
      </c>
      <c r="D213" s="5" t="s">
        <v>586</v>
      </c>
      <c r="E213" s="5" t="s">
        <v>65</v>
      </c>
      <c r="F213" s="5" t="s">
        <v>14</v>
      </c>
      <c r="G213" s="5" t="s">
        <v>32</v>
      </c>
      <c r="H213" s="5">
        <v>3</v>
      </c>
      <c r="I213" s="5" t="s">
        <v>453</v>
      </c>
      <c r="J213" s="5" t="str">
        <f>VLOOKUP(I213,開課資料!G:K,3,FALSE)</f>
        <v>王維洸</v>
      </c>
      <c r="K213" s="87" t="str">
        <f>VLOOKUP(I213,開課資料!$A$1:$J$415,10,FALSE)</f>
        <v>4/20(10:00~12:30)  /  電訊科科辦</v>
      </c>
      <c r="N213" s="5" t="str">
        <f t="shared" si="3"/>
        <v>行動裝置應用實習二下必3</v>
      </c>
    </row>
    <row r="214" spans="1:14">
      <c r="A214" s="5" t="s">
        <v>28</v>
      </c>
      <c r="B214" s="5">
        <v>815005</v>
      </c>
      <c r="C214" s="5" t="s">
        <v>327</v>
      </c>
      <c r="D214" s="5" t="s">
        <v>587</v>
      </c>
      <c r="E214" s="5" t="s">
        <v>65</v>
      </c>
      <c r="F214" s="5" t="s">
        <v>14</v>
      </c>
      <c r="G214" s="5" t="s">
        <v>32</v>
      </c>
      <c r="H214" s="5">
        <v>3</v>
      </c>
      <c r="I214" s="5" t="s">
        <v>453</v>
      </c>
      <c r="J214" s="5" t="str">
        <f>VLOOKUP(I214,開課資料!G:K,3,FALSE)</f>
        <v>王維洸</v>
      </c>
      <c r="K214" s="87" t="str">
        <f>VLOOKUP(I214,開課資料!$A$1:$J$415,10,FALSE)</f>
        <v>4/20(10:00~12:30)  /  電訊科科辦</v>
      </c>
      <c r="N214" s="5" t="str">
        <f t="shared" si="3"/>
        <v>行動裝置應用實習二下必3</v>
      </c>
    </row>
    <row r="215" spans="1:14">
      <c r="A215" s="5" t="s">
        <v>28</v>
      </c>
      <c r="B215" s="5">
        <v>815006</v>
      </c>
      <c r="C215" s="5" t="s">
        <v>328</v>
      </c>
      <c r="D215" s="5" t="s">
        <v>588</v>
      </c>
      <c r="E215" s="5" t="s">
        <v>202</v>
      </c>
      <c r="F215" s="5" t="s">
        <v>14</v>
      </c>
      <c r="G215" s="5" t="s">
        <v>32</v>
      </c>
      <c r="H215" s="5">
        <v>3</v>
      </c>
      <c r="I215" s="5" t="s">
        <v>452</v>
      </c>
      <c r="J215" s="5" t="str">
        <f>VLOOKUP(I215,開課資料!G:K,3,FALSE)</f>
        <v>陳李瑋</v>
      </c>
      <c r="K215" s="87" t="str">
        <f>VLOOKUP(I215,開課資料!$A$1:$J$415,10,FALSE)</f>
        <v>4/20(10:00~12:30)  /  電訊科科辦</v>
      </c>
      <c r="N215" s="5" t="str">
        <f t="shared" si="3"/>
        <v>微處理機二下必3</v>
      </c>
    </row>
    <row r="216" spans="1:14">
      <c r="A216" s="5" t="s">
        <v>28</v>
      </c>
      <c r="B216" s="5" t="s">
        <v>329</v>
      </c>
      <c r="C216" s="5" t="s">
        <v>67</v>
      </c>
      <c r="D216" s="5" t="s">
        <v>589</v>
      </c>
      <c r="E216" s="5" t="s">
        <v>53</v>
      </c>
      <c r="F216" s="5" t="s">
        <v>213</v>
      </c>
      <c r="G216" s="5" t="s">
        <v>32</v>
      </c>
      <c r="H216" s="5">
        <v>2</v>
      </c>
      <c r="I216" s="5" t="s">
        <v>436</v>
      </c>
      <c r="J216" s="5" t="str">
        <f>VLOOKUP(I216,開課資料!G:K,3,FALSE)</f>
        <v>陳姵妏</v>
      </c>
      <c r="K216" s="87" t="str">
        <f>VLOOKUP(I216,開課資料!$A$1:$J$415,10,FALSE)</f>
        <v>4/18 (11：00)  /   A302動二甲教室</v>
      </c>
      <c r="N216" s="5" t="str">
        <f t="shared" si="3"/>
        <v>國語文三上必2</v>
      </c>
    </row>
    <row r="217" spans="1:14">
      <c r="A217" s="5" t="s">
        <v>28</v>
      </c>
      <c r="B217" s="5" t="s">
        <v>330</v>
      </c>
      <c r="C217" s="5" t="s">
        <v>68</v>
      </c>
      <c r="D217" s="5" t="s">
        <v>590</v>
      </c>
      <c r="E217" s="5" t="s">
        <v>43</v>
      </c>
      <c r="F217" s="5" t="s">
        <v>213</v>
      </c>
      <c r="G217" s="5" t="s">
        <v>32</v>
      </c>
      <c r="H217" s="5">
        <v>2</v>
      </c>
      <c r="I217" s="5" t="s">
        <v>440</v>
      </c>
      <c r="J217" s="5" t="str">
        <f>VLOOKUP(I217,開課資料!G:K,3,FALSE)</f>
        <v>梁麗梅</v>
      </c>
      <c r="K217" s="87" t="str">
        <f>VLOOKUP(I217,開課資料!$A$1:$J$415,10,FALSE)</f>
        <v>4/13 (16：10-16:30) ; 4/14(17:00-17:30)
  /  B204餐二乙教室</v>
      </c>
      <c r="N217" s="5" t="str">
        <f t="shared" si="3"/>
        <v>英語文三上必2</v>
      </c>
    </row>
    <row r="218" spans="1:14">
      <c r="A218" s="5" t="s">
        <v>28</v>
      </c>
      <c r="B218" s="5" t="s">
        <v>330</v>
      </c>
      <c r="C218" s="5" t="s">
        <v>68</v>
      </c>
      <c r="D218" s="5" t="s">
        <v>590</v>
      </c>
      <c r="E218" s="5" t="s">
        <v>223</v>
      </c>
      <c r="F218" s="5" t="s">
        <v>213</v>
      </c>
      <c r="G218" s="5" t="s">
        <v>15</v>
      </c>
      <c r="H218" s="5">
        <v>3</v>
      </c>
      <c r="I218" s="5" t="s">
        <v>449</v>
      </c>
      <c r="J218" s="5" t="str">
        <f>VLOOKUP(I218,開課資料!G:K,3,FALSE)</f>
        <v>陳映雪</v>
      </c>
      <c r="K218" s="87" t="str">
        <f>VLOOKUP(I218,開課資料!$A$1:$J$415,10,FALSE)</f>
        <v>4/15 (17：10)  /   B202餐三乙教室</v>
      </c>
      <c r="N218" s="5" t="str">
        <f t="shared" si="3"/>
        <v>生活中的數學素養三上選3</v>
      </c>
    </row>
    <row r="219" spans="1:14">
      <c r="A219" s="5" t="s">
        <v>28</v>
      </c>
      <c r="B219" s="5" t="s">
        <v>330</v>
      </c>
      <c r="C219" s="5" t="s">
        <v>68</v>
      </c>
      <c r="D219" s="5" t="s">
        <v>590</v>
      </c>
      <c r="E219" s="5" t="s">
        <v>215</v>
      </c>
      <c r="F219" s="5" t="s">
        <v>213</v>
      </c>
      <c r="G219" s="5" t="s">
        <v>15</v>
      </c>
      <c r="H219" s="5">
        <v>2</v>
      </c>
      <c r="I219" s="5" t="s">
        <v>454</v>
      </c>
      <c r="J219" s="5" t="str">
        <f>VLOOKUP(I219,開課資料!G:K,3,FALSE)</f>
        <v>陳李瑋</v>
      </c>
      <c r="K219" s="87" t="str">
        <f>VLOOKUP(I219,開課資料!$A$1:$J$415,10,FALSE)</f>
        <v>4/20(10:00~12:30)  /  電訊科科辦</v>
      </c>
      <c r="N219" s="5" t="str">
        <f t="shared" si="3"/>
        <v>電腦繪圖實習三上選2</v>
      </c>
    </row>
    <row r="220" spans="1:14">
      <c r="A220" s="5" t="s">
        <v>28</v>
      </c>
      <c r="B220" s="5">
        <v>815018</v>
      </c>
      <c r="C220" s="5" t="s">
        <v>332</v>
      </c>
      <c r="D220" s="5" t="s">
        <v>591</v>
      </c>
      <c r="E220" s="5" t="s">
        <v>46</v>
      </c>
      <c r="F220" s="5" t="s">
        <v>45</v>
      </c>
      <c r="G220" s="5" t="s">
        <v>32</v>
      </c>
      <c r="H220" s="5">
        <v>2</v>
      </c>
      <c r="I220" s="5" t="s">
        <v>455</v>
      </c>
      <c r="J220" s="5" t="str">
        <f>VLOOKUP(I220,開課資料!G:K,3,FALSE)</f>
        <v>王樹傑</v>
      </c>
      <c r="K220" s="87" t="str">
        <f>VLOOKUP(I220,開課資料!$A$1:$J$415,10,FALSE)</f>
        <v>4/19 (13：00-17 : 00)  /  A401汽一乙教室</v>
      </c>
      <c r="N220" s="5" t="str">
        <f t="shared" si="3"/>
        <v>體育一下必2</v>
      </c>
    </row>
    <row r="221" spans="1:14">
      <c r="A221" s="5" t="s">
        <v>28</v>
      </c>
      <c r="B221" s="5" t="s">
        <v>333</v>
      </c>
      <c r="C221" s="5" t="s">
        <v>332</v>
      </c>
      <c r="D221" s="5" t="s">
        <v>591</v>
      </c>
      <c r="E221" s="5" t="s">
        <v>43</v>
      </c>
      <c r="F221" s="5" t="s">
        <v>42</v>
      </c>
      <c r="G221" s="5" t="s">
        <v>32</v>
      </c>
      <c r="H221" s="5">
        <v>2</v>
      </c>
      <c r="I221" s="5" t="s">
        <v>456</v>
      </c>
      <c r="J221" s="5" t="str">
        <f>VLOOKUP(I221,開課資料!G:K,3,FALSE)</f>
        <v>謝明婷</v>
      </c>
      <c r="K221" s="87" t="str">
        <f>VLOOKUP(I221,開課資料!$A$1:$J$415,10,FALSE)</f>
        <v>4/18 (08：00-12 : 00)  /   學務處</v>
      </c>
      <c r="N221" s="5" t="str">
        <f t="shared" si="3"/>
        <v>英語文二上必2</v>
      </c>
    </row>
    <row r="222" spans="1:14">
      <c r="A222" s="5" t="s">
        <v>28</v>
      </c>
      <c r="B222" s="5">
        <v>815018</v>
      </c>
      <c r="C222" s="5" t="s">
        <v>332</v>
      </c>
      <c r="D222" s="5" t="s">
        <v>591</v>
      </c>
      <c r="E222" s="5" t="s">
        <v>43</v>
      </c>
      <c r="F222" s="5" t="s">
        <v>14</v>
      </c>
      <c r="G222" s="5" t="s">
        <v>32</v>
      </c>
      <c r="H222" s="5">
        <v>2</v>
      </c>
      <c r="I222" s="5" t="s">
        <v>448</v>
      </c>
      <c r="J222" s="5" t="str">
        <f>VLOOKUP(I222,開課資料!G:K,3,FALSE)</f>
        <v>謝明婷</v>
      </c>
      <c r="K222" s="87" t="str">
        <f>VLOOKUP(I222,開課資料!$A$1:$J$415,10,FALSE)</f>
        <v>4/18 (08：00-12 : 00)  /   學務處</v>
      </c>
      <c r="N222" s="5" t="str">
        <f t="shared" si="3"/>
        <v>英語文二下必2</v>
      </c>
    </row>
    <row r="223" spans="1:14">
      <c r="A223" s="5" t="s">
        <v>28</v>
      </c>
      <c r="B223" s="5">
        <v>815018</v>
      </c>
      <c r="C223" s="5" t="s">
        <v>332</v>
      </c>
      <c r="D223" s="5" t="s">
        <v>591</v>
      </c>
      <c r="E223" s="5" t="s">
        <v>56</v>
      </c>
      <c r="F223" s="5" t="s">
        <v>14</v>
      </c>
      <c r="G223" s="5" t="s">
        <v>32</v>
      </c>
      <c r="H223" s="5">
        <v>2</v>
      </c>
      <c r="I223" s="5" t="s">
        <v>433</v>
      </c>
      <c r="J223" s="5" t="str">
        <f>VLOOKUP(I223,開課資料!G:K,3,FALSE)</f>
        <v>許修銘</v>
      </c>
      <c r="K223" s="87" t="str">
        <f>VLOOKUP(I223,開課資料!$A$1:$J$415,10,FALSE)</f>
        <v>4/21 (17：00~17 : 30)  /   A502汽三乙教室</v>
      </c>
      <c r="N223" s="5" t="str">
        <f t="shared" si="3"/>
        <v>化學二下必2</v>
      </c>
    </row>
    <row r="224" spans="1:14">
      <c r="A224" s="5" t="s">
        <v>28</v>
      </c>
      <c r="B224" s="5">
        <v>815018</v>
      </c>
      <c r="C224" s="5" t="s">
        <v>332</v>
      </c>
      <c r="D224" s="5" t="s">
        <v>591</v>
      </c>
      <c r="E224" s="5" t="s">
        <v>202</v>
      </c>
      <c r="F224" s="5" t="s">
        <v>14</v>
      </c>
      <c r="G224" s="5" t="s">
        <v>32</v>
      </c>
      <c r="H224" s="5">
        <v>3</v>
      </c>
      <c r="I224" s="5" t="s">
        <v>452</v>
      </c>
      <c r="J224" s="5" t="str">
        <f>VLOOKUP(I224,開課資料!G:K,3,FALSE)</f>
        <v>陳李瑋</v>
      </c>
      <c r="K224" s="87" t="str">
        <f>VLOOKUP(I224,開課資料!$A$1:$J$415,10,FALSE)</f>
        <v>4/20(10:00~12:30)  /  電訊科科辦</v>
      </c>
      <c r="N224" s="5" t="str">
        <f t="shared" si="3"/>
        <v>微處理機二下必3</v>
      </c>
    </row>
    <row r="225" spans="1:14">
      <c r="A225" s="5" t="s">
        <v>28</v>
      </c>
      <c r="B225" s="5">
        <v>815018</v>
      </c>
      <c r="C225" s="5" t="s">
        <v>332</v>
      </c>
      <c r="D225" s="5" t="s">
        <v>591</v>
      </c>
      <c r="E225" s="5" t="s">
        <v>65</v>
      </c>
      <c r="F225" s="5" t="s">
        <v>14</v>
      </c>
      <c r="G225" s="5" t="s">
        <v>32</v>
      </c>
      <c r="H225" s="5">
        <v>3</v>
      </c>
      <c r="I225" s="5" t="s">
        <v>453</v>
      </c>
      <c r="J225" s="5" t="str">
        <f>VLOOKUP(I225,開課資料!G:K,3,FALSE)</f>
        <v>王維洸</v>
      </c>
      <c r="K225" s="87" t="str">
        <f>VLOOKUP(I225,開課資料!$A$1:$J$415,10,FALSE)</f>
        <v>4/20(10:00~12:30)  /  電訊科科辦</v>
      </c>
      <c r="N225" s="5" t="str">
        <f t="shared" si="3"/>
        <v>行動裝置應用實習二下必3</v>
      </c>
    </row>
    <row r="226" spans="1:14">
      <c r="A226" s="5" t="s">
        <v>28</v>
      </c>
      <c r="B226" s="5">
        <v>815018</v>
      </c>
      <c r="C226" s="5" t="s">
        <v>332</v>
      </c>
      <c r="D226" s="5" t="s">
        <v>591</v>
      </c>
      <c r="E226" s="5" t="s">
        <v>46</v>
      </c>
      <c r="F226" s="5" t="s">
        <v>14</v>
      </c>
      <c r="G226" s="5" t="s">
        <v>32</v>
      </c>
      <c r="H226" s="5">
        <v>2</v>
      </c>
      <c r="I226" s="5" t="s">
        <v>442</v>
      </c>
      <c r="J226" s="5" t="str">
        <f>VLOOKUP(I226,開課資料!G:K,3,FALSE)</f>
        <v>藍威</v>
      </c>
      <c r="K226" s="87" t="str">
        <f>VLOOKUP(I226,開課資料!$A$1:$J$415,10,FALSE)</f>
        <v>4/18 (10：00)  /  A301汽一甲教室</v>
      </c>
      <c r="N226" s="5" t="str">
        <f t="shared" si="3"/>
        <v>體育二下必2</v>
      </c>
    </row>
    <row r="227" spans="1:14">
      <c r="A227" s="5" t="s">
        <v>28</v>
      </c>
      <c r="B227" s="5" t="s">
        <v>334</v>
      </c>
      <c r="C227" s="5" t="s">
        <v>72</v>
      </c>
      <c r="D227" s="5" t="s">
        <v>592</v>
      </c>
      <c r="E227" s="5" t="s">
        <v>16</v>
      </c>
      <c r="F227" s="5" t="s">
        <v>42</v>
      </c>
      <c r="G227" s="5" t="s">
        <v>32</v>
      </c>
      <c r="H227" s="5">
        <v>4</v>
      </c>
      <c r="I227" s="5" t="s">
        <v>434</v>
      </c>
      <c r="J227" s="5" t="str">
        <f>VLOOKUP(I227,開課資料!G:K,3,FALSE)</f>
        <v>陳志雄</v>
      </c>
      <c r="K227" s="87" t="str">
        <f>VLOOKUP(I227,開課資料!$A$1:$J$415,10,FALSE)</f>
        <v>4/20 (16：20)  /   A503普三甲教室</v>
      </c>
      <c r="N227" s="5" t="str">
        <f t="shared" si="3"/>
        <v>數學二上必4</v>
      </c>
    </row>
    <row r="228" spans="1:14">
      <c r="A228" s="5" t="s">
        <v>28</v>
      </c>
      <c r="B228" s="5" t="s">
        <v>334</v>
      </c>
      <c r="C228" s="5" t="s">
        <v>72</v>
      </c>
      <c r="D228" s="5" t="s">
        <v>592</v>
      </c>
      <c r="E228" s="5" t="s">
        <v>43</v>
      </c>
      <c r="F228" s="5" t="s">
        <v>213</v>
      </c>
      <c r="G228" s="5" t="s">
        <v>32</v>
      </c>
      <c r="H228" s="5">
        <v>2</v>
      </c>
      <c r="I228" s="5" t="s">
        <v>440</v>
      </c>
      <c r="J228" s="5" t="str">
        <f>VLOOKUP(I228,開課資料!G:K,3,FALSE)</f>
        <v>梁麗梅</v>
      </c>
      <c r="K228" s="87" t="str">
        <f>VLOOKUP(I228,開課資料!$A$1:$J$415,10,FALSE)</f>
        <v>4/13 (16：10-16:30) ; 4/14(17:00-17:30)
  /  B204餐二乙教室</v>
      </c>
      <c r="N228" s="5" t="str">
        <f t="shared" si="3"/>
        <v>英語文三上必2</v>
      </c>
    </row>
    <row r="229" spans="1:14">
      <c r="A229" s="5" t="s">
        <v>28</v>
      </c>
      <c r="B229" s="5" t="s">
        <v>335</v>
      </c>
      <c r="C229" s="5" t="s">
        <v>74</v>
      </c>
      <c r="D229" s="5" t="s">
        <v>593</v>
      </c>
      <c r="E229" s="5" t="s">
        <v>43</v>
      </c>
      <c r="F229" s="5" t="s">
        <v>213</v>
      </c>
      <c r="G229" s="5" t="s">
        <v>32</v>
      </c>
      <c r="H229" s="5">
        <v>2</v>
      </c>
      <c r="I229" s="5" t="s">
        <v>440</v>
      </c>
      <c r="J229" s="5" t="str">
        <f>VLOOKUP(I229,開課資料!G:K,3,FALSE)</f>
        <v>梁麗梅</v>
      </c>
      <c r="K229" s="87" t="str">
        <f>VLOOKUP(I229,開課資料!$A$1:$J$415,10,FALSE)</f>
        <v>4/13 (16：10-16:30) ; 4/14(17:00-17:30)
  /  B204餐二乙教室</v>
      </c>
      <c r="N229" s="5" t="str">
        <f t="shared" si="3"/>
        <v>英語文三上必2</v>
      </c>
    </row>
    <row r="230" spans="1:14">
      <c r="A230" s="5" t="s">
        <v>28</v>
      </c>
      <c r="B230" s="5" t="s">
        <v>335</v>
      </c>
      <c r="C230" s="5" t="s">
        <v>74</v>
      </c>
      <c r="D230" s="5" t="s">
        <v>593</v>
      </c>
      <c r="E230" s="5" t="s">
        <v>215</v>
      </c>
      <c r="F230" s="5" t="s">
        <v>213</v>
      </c>
      <c r="G230" s="5" t="s">
        <v>15</v>
      </c>
      <c r="H230" s="5">
        <v>2</v>
      </c>
      <c r="I230" s="5" t="s">
        <v>454</v>
      </c>
      <c r="J230" s="5" t="str">
        <f>VLOOKUP(I230,開課資料!G:K,3,FALSE)</f>
        <v>陳李瑋</v>
      </c>
      <c r="K230" s="87" t="str">
        <f>VLOOKUP(I230,開課資料!$A$1:$J$415,10,FALSE)</f>
        <v>4/20(10:00~12:30)  /  電訊科科辦</v>
      </c>
      <c r="N230" s="5" t="str">
        <f t="shared" si="3"/>
        <v>電腦繪圖實習三上選2</v>
      </c>
    </row>
    <row r="231" spans="1:14">
      <c r="A231" s="5" t="s">
        <v>26</v>
      </c>
      <c r="B231" s="5" t="s">
        <v>336</v>
      </c>
      <c r="C231" s="5" t="s">
        <v>337</v>
      </c>
      <c r="D231" s="5" t="s">
        <v>594</v>
      </c>
      <c r="E231" s="5" t="s">
        <v>53</v>
      </c>
      <c r="F231" s="5" t="s">
        <v>42</v>
      </c>
      <c r="G231" s="5" t="s">
        <v>32</v>
      </c>
      <c r="H231" s="5">
        <v>3</v>
      </c>
      <c r="I231" s="5" t="s">
        <v>446</v>
      </c>
      <c r="J231" s="5" t="str">
        <f>VLOOKUP(I231,開課資料!G:K,3,FALSE)</f>
        <v>林淑怡</v>
      </c>
      <c r="K231" s="87" t="str">
        <f>VLOOKUP(I231,開課資料!$A$1:$J$415,10,FALSE)</f>
        <v>4/18 (16：50)  /   B401動二甲教室</v>
      </c>
      <c r="N231" s="5" t="str">
        <f t="shared" si="3"/>
        <v>國語文二上必3</v>
      </c>
    </row>
    <row r="232" spans="1:14">
      <c r="A232" s="5" t="s">
        <v>26</v>
      </c>
      <c r="B232" s="5" t="s">
        <v>336</v>
      </c>
      <c r="C232" s="5" t="s">
        <v>337</v>
      </c>
      <c r="D232" s="5" t="s">
        <v>594</v>
      </c>
      <c r="E232" s="5" t="s">
        <v>43</v>
      </c>
      <c r="F232" s="5" t="s">
        <v>42</v>
      </c>
      <c r="G232" s="5" t="s">
        <v>32</v>
      </c>
      <c r="H232" s="5">
        <v>2</v>
      </c>
      <c r="I232" s="5" t="s">
        <v>456</v>
      </c>
      <c r="J232" s="5" t="str">
        <f>VLOOKUP(I232,開課資料!G:K,3,FALSE)</f>
        <v>謝明婷</v>
      </c>
      <c r="K232" s="87" t="str">
        <f>VLOOKUP(I232,開課資料!$A$1:$J$415,10,FALSE)</f>
        <v>4/18 (08：00-12 : 00)  /   學務處</v>
      </c>
      <c r="N232" s="5" t="str">
        <f t="shared" si="3"/>
        <v>英語文二上必2</v>
      </c>
    </row>
    <row r="233" spans="1:14">
      <c r="A233" s="5" t="s">
        <v>26</v>
      </c>
      <c r="B233" s="5">
        <v>818021</v>
      </c>
      <c r="C233" s="5" t="s">
        <v>337</v>
      </c>
      <c r="D233" s="5" t="s">
        <v>594</v>
      </c>
      <c r="E233" s="5" t="s">
        <v>43</v>
      </c>
      <c r="F233" s="5" t="s">
        <v>14</v>
      </c>
      <c r="G233" s="5" t="s">
        <v>32</v>
      </c>
      <c r="H233" s="5">
        <v>2</v>
      </c>
      <c r="I233" s="5" t="s">
        <v>448</v>
      </c>
      <c r="J233" s="5" t="str">
        <f>VLOOKUP(I233,開課資料!G:K,3,FALSE)</f>
        <v>謝明婷</v>
      </c>
      <c r="K233" s="87" t="str">
        <f>VLOOKUP(I233,開課資料!$A$1:$J$415,10,FALSE)</f>
        <v>4/18 (08：00-12 : 00)  /   學務處</v>
      </c>
      <c r="N233" s="5" t="str">
        <f t="shared" si="3"/>
        <v>英語文二下必2</v>
      </c>
    </row>
    <row r="234" spans="1:14">
      <c r="A234" s="5" t="s">
        <v>26</v>
      </c>
      <c r="B234" s="5" t="s">
        <v>336</v>
      </c>
      <c r="C234" s="5" t="s">
        <v>337</v>
      </c>
      <c r="D234" s="5" t="s">
        <v>594</v>
      </c>
      <c r="E234" s="5" t="s">
        <v>53</v>
      </c>
      <c r="F234" s="5" t="s">
        <v>213</v>
      </c>
      <c r="G234" s="5" t="s">
        <v>32</v>
      </c>
      <c r="H234" s="5">
        <v>2</v>
      </c>
      <c r="I234" s="5" t="s">
        <v>436</v>
      </c>
      <c r="J234" s="5" t="str">
        <f>VLOOKUP(I234,開課資料!G:K,3,FALSE)</f>
        <v>陳姵妏</v>
      </c>
      <c r="K234" s="87" t="str">
        <f>VLOOKUP(I234,開課資料!$A$1:$J$415,10,FALSE)</f>
        <v>4/18 (11：00)  /   A302動二甲教室</v>
      </c>
      <c r="N234" s="5" t="str">
        <f t="shared" si="3"/>
        <v>國語文三上必2</v>
      </c>
    </row>
    <row r="235" spans="1:14">
      <c r="A235" s="5" t="s">
        <v>26</v>
      </c>
      <c r="B235" s="5" t="s">
        <v>336</v>
      </c>
      <c r="C235" s="5" t="s">
        <v>337</v>
      </c>
      <c r="D235" s="5" t="s">
        <v>594</v>
      </c>
      <c r="E235" s="5" t="s">
        <v>43</v>
      </c>
      <c r="F235" s="5" t="s">
        <v>213</v>
      </c>
      <c r="G235" s="5" t="s">
        <v>32</v>
      </c>
      <c r="H235" s="5">
        <v>2</v>
      </c>
      <c r="I235" s="5" t="s">
        <v>440</v>
      </c>
      <c r="J235" s="5" t="str">
        <f>VLOOKUP(I235,開課資料!G:K,3,FALSE)</f>
        <v>梁麗梅</v>
      </c>
      <c r="K235" s="87" t="str">
        <f>VLOOKUP(I235,開課資料!$A$1:$J$415,10,FALSE)</f>
        <v>4/13 (16：10-16:30) ; 4/14(17:00-17:30)
  /  B204餐二乙教室</v>
      </c>
      <c r="N235" s="5" t="str">
        <f t="shared" si="3"/>
        <v>英語文三上必2</v>
      </c>
    </row>
    <row r="236" spans="1:14">
      <c r="A236" s="5" t="s">
        <v>26</v>
      </c>
      <c r="B236" s="5">
        <v>818023</v>
      </c>
      <c r="C236" s="5" t="s">
        <v>338</v>
      </c>
      <c r="D236" s="5" t="s">
        <v>595</v>
      </c>
      <c r="E236" s="5" t="s">
        <v>81</v>
      </c>
      <c r="F236" s="5" t="s">
        <v>45</v>
      </c>
      <c r="G236" s="5" t="s">
        <v>32</v>
      </c>
      <c r="H236" s="5">
        <v>2</v>
      </c>
      <c r="I236" s="5" t="s">
        <v>457</v>
      </c>
      <c r="J236" s="5" t="str">
        <f>VLOOKUP(I236,開課資料!G:K,3,FALSE)</f>
        <v>李滙慈</v>
      </c>
      <c r="K236" s="87" t="str">
        <f>VLOOKUP(I236,開課資料!$A$1:$J$415,10,FALSE)</f>
        <v>4/18 (13:00~16:00)  /  教務處</v>
      </c>
      <c r="N236" s="5" t="str">
        <f t="shared" si="3"/>
        <v>歷史一下必2</v>
      </c>
    </row>
    <row r="237" spans="1:14">
      <c r="A237" s="5" t="s">
        <v>26</v>
      </c>
      <c r="B237" s="5">
        <v>818023</v>
      </c>
      <c r="C237" s="5" t="s">
        <v>338</v>
      </c>
      <c r="D237" s="5" t="s">
        <v>595</v>
      </c>
      <c r="E237" s="5" t="s">
        <v>51</v>
      </c>
      <c r="F237" s="5" t="s">
        <v>45</v>
      </c>
      <c r="G237" s="5" t="s">
        <v>32</v>
      </c>
      <c r="H237" s="5">
        <v>2</v>
      </c>
      <c r="I237" s="5" t="s">
        <v>458</v>
      </c>
      <c r="J237" s="5" t="str">
        <f>VLOOKUP(I237,開課資料!G:K,3,FALSE)</f>
        <v>馬庭宇</v>
      </c>
      <c r="K237" s="87" t="str">
        <f>VLOOKUP(I237,開課資料!$A$1:$J$415,10,FALSE)</f>
        <v>4/20(10:00~12:30)  /  電訊科科辦</v>
      </c>
      <c r="N237" s="5" t="str">
        <f t="shared" si="3"/>
        <v>資訊科技一下必2</v>
      </c>
    </row>
    <row r="238" spans="1:14">
      <c r="A238" s="5" t="s">
        <v>26</v>
      </c>
      <c r="B238" s="5">
        <v>818023</v>
      </c>
      <c r="C238" s="5" t="s">
        <v>338</v>
      </c>
      <c r="D238" s="5" t="s">
        <v>595</v>
      </c>
      <c r="E238" s="5" t="s">
        <v>46</v>
      </c>
      <c r="F238" s="5" t="s">
        <v>45</v>
      </c>
      <c r="G238" s="5" t="s">
        <v>32</v>
      </c>
      <c r="H238" s="5">
        <v>2</v>
      </c>
      <c r="I238" s="5" t="s">
        <v>455</v>
      </c>
      <c r="J238" s="5" t="str">
        <f>VLOOKUP(I238,開課資料!G:K,3,FALSE)</f>
        <v>王樹傑</v>
      </c>
      <c r="K238" s="87" t="str">
        <f>VLOOKUP(I238,開課資料!$A$1:$J$415,10,FALSE)</f>
        <v>4/19 (13：00-17 : 00)  /  A401汽一乙教室</v>
      </c>
      <c r="N238" s="5" t="str">
        <f t="shared" si="3"/>
        <v>體育一下必2</v>
      </c>
    </row>
    <row r="239" spans="1:14">
      <c r="A239" s="5" t="s">
        <v>26</v>
      </c>
      <c r="B239" s="5" t="s">
        <v>339</v>
      </c>
      <c r="C239" s="5" t="s">
        <v>338</v>
      </c>
      <c r="D239" s="5" t="s">
        <v>595</v>
      </c>
      <c r="E239" s="5" t="s">
        <v>53</v>
      </c>
      <c r="F239" s="5" t="s">
        <v>42</v>
      </c>
      <c r="G239" s="5" t="s">
        <v>32</v>
      </c>
      <c r="H239" s="5">
        <v>3</v>
      </c>
      <c r="I239" s="5" t="s">
        <v>446</v>
      </c>
      <c r="J239" s="5" t="str">
        <f>VLOOKUP(I239,開課資料!G:K,3,FALSE)</f>
        <v>林淑怡</v>
      </c>
      <c r="K239" s="87" t="str">
        <f>VLOOKUP(I239,開課資料!$A$1:$J$415,10,FALSE)</f>
        <v>4/18 (16：50)  /   B401動二甲教室</v>
      </c>
      <c r="N239" s="5" t="str">
        <f t="shared" si="3"/>
        <v>國語文二上必3</v>
      </c>
    </row>
    <row r="240" spans="1:14">
      <c r="A240" s="5" t="s">
        <v>26</v>
      </c>
      <c r="B240" s="5" t="s">
        <v>339</v>
      </c>
      <c r="C240" s="5" t="s">
        <v>338</v>
      </c>
      <c r="D240" s="5" t="s">
        <v>595</v>
      </c>
      <c r="E240" s="5" t="s">
        <v>46</v>
      </c>
      <c r="F240" s="5" t="s">
        <v>42</v>
      </c>
      <c r="G240" s="5" t="s">
        <v>32</v>
      </c>
      <c r="H240" s="5">
        <v>2</v>
      </c>
      <c r="I240" s="5" t="s">
        <v>441</v>
      </c>
      <c r="J240" s="5" t="str">
        <f>VLOOKUP(I240,開課資料!G:K,3,FALSE)</f>
        <v>王樹傑</v>
      </c>
      <c r="K240" s="87" t="str">
        <f>VLOOKUP(I240,開課資料!$A$1:$J$415,10,FALSE)</f>
        <v>4/19 (13：00-17 : 00)  /  A401汽一乙教室</v>
      </c>
      <c r="N240" s="5" t="str">
        <f t="shared" si="3"/>
        <v>體育二上必2</v>
      </c>
    </row>
    <row r="241" spans="1:14">
      <c r="A241" s="5" t="s">
        <v>26</v>
      </c>
      <c r="B241" s="5">
        <v>818023</v>
      </c>
      <c r="C241" s="5" t="s">
        <v>338</v>
      </c>
      <c r="D241" s="5" t="s">
        <v>595</v>
      </c>
      <c r="E241" s="5" t="s">
        <v>53</v>
      </c>
      <c r="F241" s="5" t="s">
        <v>14</v>
      </c>
      <c r="G241" s="5" t="s">
        <v>32</v>
      </c>
      <c r="H241" s="5">
        <v>3</v>
      </c>
      <c r="I241" s="5" t="s">
        <v>443</v>
      </c>
      <c r="J241" s="5" t="str">
        <f>VLOOKUP(I241,開課資料!G:K,3,FALSE)</f>
        <v>陳姵妏</v>
      </c>
      <c r="K241" s="87" t="str">
        <f>VLOOKUP(I241,開課資料!$A$1:$J$415,10,FALSE)</f>
        <v>4/18 (11：00)  /   A302動二甲教室</v>
      </c>
      <c r="N241" s="5" t="str">
        <f t="shared" si="3"/>
        <v>國語文二下必3</v>
      </c>
    </row>
    <row r="242" spans="1:14">
      <c r="A242" s="5" t="s">
        <v>26</v>
      </c>
      <c r="B242" s="5">
        <v>818023</v>
      </c>
      <c r="C242" s="5" t="s">
        <v>338</v>
      </c>
      <c r="D242" s="5" t="s">
        <v>595</v>
      </c>
      <c r="E242" s="5" t="s">
        <v>43</v>
      </c>
      <c r="F242" s="5" t="s">
        <v>14</v>
      </c>
      <c r="G242" s="5" t="s">
        <v>32</v>
      </c>
      <c r="H242" s="5">
        <v>2</v>
      </c>
      <c r="I242" s="5" t="s">
        <v>448</v>
      </c>
      <c r="J242" s="5" t="str">
        <f>VLOOKUP(I242,開課資料!G:K,3,FALSE)</f>
        <v>謝明婷</v>
      </c>
      <c r="K242" s="87" t="str">
        <f>VLOOKUP(I242,開課資料!$A$1:$J$415,10,FALSE)</f>
        <v>4/18 (08：00-12 : 00)  /   學務處</v>
      </c>
      <c r="N242" s="5" t="str">
        <f t="shared" si="3"/>
        <v>英語文二下必2</v>
      </c>
    </row>
    <row r="243" spans="1:14">
      <c r="A243" s="5" t="s">
        <v>26</v>
      </c>
      <c r="B243" s="5">
        <v>818023</v>
      </c>
      <c r="C243" s="5" t="s">
        <v>338</v>
      </c>
      <c r="D243" s="5" t="s">
        <v>595</v>
      </c>
      <c r="E243" s="5" t="s">
        <v>79</v>
      </c>
      <c r="F243" s="5" t="s">
        <v>14</v>
      </c>
      <c r="G243" s="5" t="s">
        <v>32</v>
      </c>
      <c r="H243" s="5">
        <v>2</v>
      </c>
      <c r="I243" s="5" t="s">
        <v>459</v>
      </c>
      <c r="J243" s="5" t="str">
        <f>VLOOKUP(I243,開課資料!G:K,3,FALSE)</f>
        <v>李安捷</v>
      </c>
      <c r="K243" s="87" t="str">
        <f>VLOOKUP(I243,開課資料!$A$1:$J$415,10,FALSE)</f>
        <v>4/15 (13:00~15:00)  /  輔導室</v>
      </c>
      <c r="N243" s="5" t="str">
        <f t="shared" si="3"/>
        <v>公民與社會二下必2</v>
      </c>
    </row>
    <row r="244" spans="1:14">
      <c r="A244" s="5" t="s">
        <v>26</v>
      </c>
      <c r="B244" s="5">
        <v>818023</v>
      </c>
      <c r="C244" s="5" t="s">
        <v>338</v>
      </c>
      <c r="D244" s="5" t="s">
        <v>595</v>
      </c>
      <c r="E244" s="5" t="s">
        <v>46</v>
      </c>
      <c r="F244" s="5" t="s">
        <v>14</v>
      </c>
      <c r="G244" s="5" t="s">
        <v>32</v>
      </c>
      <c r="H244" s="5">
        <v>2</v>
      </c>
      <c r="I244" s="5" t="s">
        <v>442</v>
      </c>
      <c r="J244" s="5" t="str">
        <f>VLOOKUP(I244,開課資料!G:K,3,FALSE)</f>
        <v>藍威</v>
      </c>
      <c r="K244" s="87" t="str">
        <f>VLOOKUP(I244,開課資料!$A$1:$J$415,10,FALSE)</f>
        <v>4/18 (10：00)  /  A301汽一甲教室</v>
      </c>
      <c r="N244" s="5" t="str">
        <f t="shared" si="3"/>
        <v>體育二下必2</v>
      </c>
    </row>
    <row r="245" spans="1:14">
      <c r="A245" s="5" t="s">
        <v>26</v>
      </c>
      <c r="B245" s="5" t="s">
        <v>339</v>
      </c>
      <c r="C245" s="5" t="s">
        <v>338</v>
      </c>
      <c r="D245" s="5" t="s">
        <v>595</v>
      </c>
      <c r="E245" s="5" t="s">
        <v>53</v>
      </c>
      <c r="F245" s="5" t="s">
        <v>213</v>
      </c>
      <c r="G245" s="5" t="s">
        <v>32</v>
      </c>
      <c r="H245" s="5">
        <v>2</v>
      </c>
      <c r="I245" s="5" t="s">
        <v>436</v>
      </c>
      <c r="J245" s="5" t="str">
        <f>VLOOKUP(I245,開課資料!G:K,3,FALSE)</f>
        <v>陳姵妏</v>
      </c>
      <c r="K245" s="87" t="str">
        <f>VLOOKUP(I245,開課資料!$A$1:$J$415,10,FALSE)</f>
        <v>4/18 (11：00)  /   A302動二甲教室</v>
      </c>
      <c r="N245" s="5" t="str">
        <f t="shared" si="3"/>
        <v>國語文三上必2</v>
      </c>
    </row>
    <row r="246" spans="1:14">
      <c r="A246" s="5" t="s">
        <v>26</v>
      </c>
      <c r="B246" s="5" t="s">
        <v>339</v>
      </c>
      <c r="C246" s="5" t="s">
        <v>338</v>
      </c>
      <c r="D246" s="5" t="s">
        <v>595</v>
      </c>
      <c r="E246" s="5" t="s">
        <v>43</v>
      </c>
      <c r="F246" s="5" t="s">
        <v>213</v>
      </c>
      <c r="G246" s="5" t="s">
        <v>32</v>
      </c>
      <c r="H246" s="5">
        <v>2</v>
      </c>
      <c r="I246" s="5" t="s">
        <v>440</v>
      </c>
      <c r="J246" s="5" t="str">
        <f>VLOOKUP(I246,開課資料!G:K,3,FALSE)</f>
        <v>梁麗梅</v>
      </c>
      <c r="K246" s="87" t="str">
        <f>VLOOKUP(I246,開課資料!$A$1:$J$415,10,FALSE)</f>
        <v>4/13 (16：10-16:30) ; 4/14(17:00-17:30)
  /  B204餐二乙教室</v>
      </c>
      <c r="N246" s="5" t="str">
        <f t="shared" si="3"/>
        <v>英語文三上必2</v>
      </c>
    </row>
    <row r="247" spans="1:14">
      <c r="A247" s="5" t="s">
        <v>26</v>
      </c>
      <c r="B247" s="5">
        <v>818025</v>
      </c>
      <c r="C247" s="5" t="s">
        <v>340</v>
      </c>
      <c r="D247" s="5" t="s">
        <v>596</v>
      </c>
      <c r="E247" s="5" t="s">
        <v>81</v>
      </c>
      <c r="F247" s="5" t="s">
        <v>45</v>
      </c>
      <c r="G247" s="5" t="s">
        <v>32</v>
      </c>
      <c r="H247" s="5">
        <v>2</v>
      </c>
      <c r="I247" s="5" t="s">
        <v>457</v>
      </c>
      <c r="J247" s="5" t="str">
        <f>VLOOKUP(I247,開課資料!G:K,3,FALSE)</f>
        <v>李滙慈</v>
      </c>
      <c r="K247" s="87" t="str">
        <f>VLOOKUP(I247,開課資料!$A$1:$J$415,10,FALSE)</f>
        <v>4/18 (13:00~16:00)  /  教務處</v>
      </c>
      <c r="N247" s="5" t="str">
        <f t="shared" si="3"/>
        <v>歷史一下必2</v>
      </c>
    </row>
    <row r="248" spans="1:14">
      <c r="A248" s="5" t="s">
        <v>26</v>
      </c>
      <c r="B248" s="5">
        <v>818025</v>
      </c>
      <c r="C248" s="5" t="s">
        <v>340</v>
      </c>
      <c r="D248" s="5" t="s">
        <v>596</v>
      </c>
      <c r="E248" s="5" t="s">
        <v>46</v>
      </c>
      <c r="F248" s="5" t="s">
        <v>45</v>
      </c>
      <c r="G248" s="5" t="s">
        <v>32</v>
      </c>
      <c r="H248" s="5">
        <v>2</v>
      </c>
      <c r="I248" s="5" t="s">
        <v>455</v>
      </c>
      <c r="J248" s="5" t="str">
        <f>VLOOKUP(I248,開課資料!G:K,3,FALSE)</f>
        <v>王樹傑</v>
      </c>
      <c r="K248" s="87" t="str">
        <f>VLOOKUP(I248,開課資料!$A$1:$J$415,10,FALSE)</f>
        <v>4/19 (13：00-17 : 00)  /  A401汽一乙教室</v>
      </c>
      <c r="N248" s="5" t="str">
        <f t="shared" si="3"/>
        <v>體育一下必2</v>
      </c>
    </row>
    <row r="249" spans="1:14">
      <c r="A249" s="5" t="s">
        <v>26</v>
      </c>
      <c r="B249" s="5" t="s">
        <v>341</v>
      </c>
      <c r="C249" s="5" t="s">
        <v>340</v>
      </c>
      <c r="D249" s="5" t="s">
        <v>596</v>
      </c>
      <c r="E249" s="5" t="s">
        <v>53</v>
      </c>
      <c r="F249" s="5" t="s">
        <v>42</v>
      </c>
      <c r="G249" s="5" t="s">
        <v>32</v>
      </c>
      <c r="H249" s="5">
        <v>3</v>
      </c>
      <c r="I249" s="5" t="s">
        <v>446</v>
      </c>
      <c r="J249" s="5" t="str">
        <f>VLOOKUP(I249,開課資料!G:K,3,FALSE)</f>
        <v>林淑怡</v>
      </c>
      <c r="K249" s="87" t="str">
        <f>VLOOKUP(I249,開課資料!$A$1:$J$415,10,FALSE)</f>
        <v>4/18 (16：50)  /   B401動二甲教室</v>
      </c>
      <c r="N249" s="5" t="str">
        <f t="shared" si="3"/>
        <v>國語文二上必3</v>
      </c>
    </row>
    <row r="250" spans="1:14">
      <c r="A250" s="5" t="s">
        <v>26</v>
      </c>
      <c r="B250" s="5">
        <v>818032</v>
      </c>
      <c r="C250" s="5" t="s">
        <v>342</v>
      </c>
      <c r="D250" s="5" t="s">
        <v>597</v>
      </c>
      <c r="E250" s="5" t="s">
        <v>53</v>
      </c>
      <c r="F250" s="5" t="s">
        <v>14</v>
      </c>
      <c r="G250" s="5" t="s">
        <v>32</v>
      </c>
      <c r="H250" s="5">
        <v>3</v>
      </c>
      <c r="I250" s="5" t="s">
        <v>443</v>
      </c>
      <c r="J250" s="5" t="str">
        <f>VLOOKUP(I250,開課資料!G:K,3,FALSE)</f>
        <v>陳姵妏</v>
      </c>
      <c r="K250" s="87" t="str">
        <f>VLOOKUP(I250,開課資料!$A$1:$J$415,10,FALSE)</f>
        <v>4/18 (11：00)  /   A302動二甲教室</v>
      </c>
      <c r="N250" s="5" t="str">
        <f t="shared" si="3"/>
        <v>國語文二下必3</v>
      </c>
    </row>
    <row r="251" spans="1:14">
      <c r="A251" s="5" t="s">
        <v>26</v>
      </c>
      <c r="B251" s="5">
        <v>818032</v>
      </c>
      <c r="C251" s="5" t="s">
        <v>342</v>
      </c>
      <c r="D251" s="5" t="s">
        <v>597</v>
      </c>
      <c r="E251" s="5" t="s">
        <v>43</v>
      </c>
      <c r="F251" s="5" t="s">
        <v>14</v>
      </c>
      <c r="G251" s="5" t="s">
        <v>32</v>
      </c>
      <c r="H251" s="5">
        <v>2</v>
      </c>
      <c r="I251" s="5" t="s">
        <v>448</v>
      </c>
      <c r="J251" s="5" t="str">
        <f>VLOOKUP(I251,開課資料!G:K,3,FALSE)</f>
        <v>謝明婷</v>
      </c>
      <c r="K251" s="87" t="str">
        <f>VLOOKUP(I251,開課資料!$A$1:$J$415,10,FALSE)</f>
        <v>4/18 (08：00-12 : 00)  /   學務處</v>
      </c>
      <c r="N251" s="5" t="str">
        <f t="shared" si="3"/>
        <v>英語文二下必2</v>
      </c>
    </row>
    <row r="252" spans="1:14">
      <c r="A252" s="5" t="s">
        <v>26</v>
      </c>
      <c r="B252" s="5" t="s">
        <v>343</v>
      </c>
      <c r="C252" s="5" t="s">
        <v>342</v>
      </c>
      <c r="D252" s="5" t="s">
        <v>597</v>
      </c>
      <c r="E252" s="5" t="s">
        <v>43</v>
      </c>
      <c r="F252" s="5" t="s">
        <v>213</v>
      </c>
      <c r="G252" s="5" t="s">
        <v>32</v>
      </c>
      <c r="H252" s="5">
        <v>2</v>
      </c>
      <c r="I252" s="5" t="s">
        <v>440</v>
      </c>
      <c r="J252" s="5" t="str">
        <f>VLOOKUP(I252,開課資料!G:K,3,FALSE)</f>
        <v>梁麗梅</v>
      </c>
      <c r="K252" s="87" t="str">
        <f>VLOOKUP(I252,開課資料!$A$1:$J$415,10,FALSE)</f>
        <v>4/13 (16：10-16:30) ; 4/14(17:00-17:30)
  /  B204餐二乙教室</v>
      </c>
      <c r="N252" s="5" t="str">
        <f t="shared" si="3"/>
        <v>英語文三上必2</v>
      </c>
    </row>
    <row r="253" spans="1:14">
      <c r="A253" s="5" t="s">
        <v>25</v>
      </c>
      <c r="B253" s="5">
        <v>818046</v>
      </c>
      <c r="C253" s="5" t="s">
        <v>82</v>
      </c>
      <c r="D253" s="5" t="s">
        <v>598</v>
      </c>
      <c r="E253" s="5" t="s">
        <v>79</v>
      </c>
      <c r="F253" s="5" t="s">
        <v>14</v>
      </c>
      <c r="G253" s="5" t="s">
        <v>32</v>
      </c>
      <c r="H253" s="5">
        <v>2</v>
      </c>
      <c r="I253" s="5" t="s">
        <v>459</v>
      </c>
      <c r="J253" s="5" t="str">
        <f>VLOOKUP(I253,開課資料!G:K,3,FALSE)</f>
        <v>李安捷</v>
      </c>
      <c r="K253" s="87" t="str">
        <f>VLOOKUP(I253,開課資料!$A$1:$J$415,10,FALSE)</f>
        <v>4/15 (13:00~15:00)  /  輔導室</v>
      </c>
      <c r="N253" s="5" t="str">
        <f t="shared" si="3"/>
        <v>公民與社會二下必2</v>
      </c>
    </row>
    <row r="254" spans="1:14">
      <c r="A254" s="5" t="s">
        <v>25</v>
      </c>
      <c r="B254" s="5">
        <v>818057</v>
      </c>
      <c r="C254" s="5" t="s">
        <v>344</v>
      </c>
      <c r="D254" s="5" t="s">
        <v>599</v>
      </c>
      <c r="E254" s="5" t="s">
        <v>81</v>
      </c>
      <c r="F254" s="5" t="s">
        <v>45</v>
      </c>
      <c r="G254" s="5" t="s">
        <v>32</v>
      </c>
      <c r="H254" s="5">
        <v>2</v>
      </c>
      <c r="I254" s="5" t="s">
        <v>457</v>
      </c>
      <c r="J254" s="5" t="str">
        <f>VLOOKUP(I254,開課資料!G:K,3,FALSE)</f>
        <v>李滙慈</v>
      </c>
      <c r="K254" s="87" t="str">
        <f>VLOOKUP(I254,開課資料!$A$1:$J$415,10,FALSE)</f>
        <v>4/18 (13:00~16:00)  /  教務處</v>
      </c>
      <c r="N254" s="5" t="str">
        <f t="shared" si="3"/>
        <v>歷史一下必2</v>
      </c>
    </row>
    <row r="255" spans="1:14">
      <c r="A255" s="5" t="s">
        <v>25</v>
      </c>
      <c r="B255" s="5" t="s">
        <v>345</v>
      </c>
      <c r="C255" s="5" t="s">
        <v>344</v>
      </c>
      <c r="D255" s="5" t="s">
        <v>599</v>
      </c>
      <c r="E255" s="5" t="s">
        <v>53</v>
      </c>
      <c r="F255" s="5" t="s">
        <v>42</v>
      </c>
      <c r="G255" s="5" t="s">
        <v>32</v>
      </c>
      <c r="H255" s="5">
        <v>3</v>
      </c>
      <c r="I255" s="5" t="s">
        <v>446</v>
      </c>
      <c r="J255" s="5" t="str">
        <f>VLOOKUP(I255,開課資料!G:K,3,FALSE)</f>
        <v>林淑怡</v>
      </c>
      <c r="K255" s="87" t="str">
        <f>VLOOKUP(I255,開課資料!$A$1:$J$415,10,FALSE)</f>
        <v>4/18 (16：50)  /   B401動二甲教室</v>
      </c>
      <c r="N255" s="5" t="str">
        <f t="shared" si="3"/>
        <v>國語文二上必3</v>
      </c>
    </row>
    <row r="256" spans="1:14">
      <c r="A256" s="5" t="s">
        <v>25</v>
      </c>
      <c r="B256" s="5" t="s">
        <v>345</v>
      </c>
      <c r="C256" s="5" t="s">
        <v>344</v>
      </c>
      <c r="D256" s="5" t="s">
        <v>599</v>
      </c>
      <c r="E256" s="5" t="s">
        <v>88</v>
      </c>
      <c r="F256" s="5" t="s">
        <v>42</v>
      </c>
      <c r="G256" s="5" t="s">
        <v>32</v>
      </c>
      <c r="H256" s="5">
        <v>2</v>
      </c>
      <c r="I256" s="5" t="s">
        <v>460</v>
      </c>
      <c r="J256" s="5" t="str">
        <f>VLOOKUP(I256,開課資料!G:K,3,FALSE)</f>
        <v>許修銘</v>
      </c>
      <c r="K256" s="87" t="str">
        <f>VLOOKUP(I256,開課資料!$A$1:$J$415,10,FALSE)</f>
        <v>4/21 (17：00~17 : 30)  /   A502汽三乙教室</v>
      </c>
      <c r="N256" s="5" t="str">
        <f t="shared" si="3"/>
        <v>生物二上必2</v>
      </c>
    </row>
    <row r="257" spans="1:14">
      <c r="A257" s="5" t="s">
        <v>25</v>
      </c>
      <c r="B257" s="5">
        <v>818057</v>
      </c>
      <c r="C257" s="5" t="s">
        <v>344</v>
      </c>
      <c r="D257" s="5" t="s">
        <v>599</v>
      </c>
      <c r="E257" s="5" t="s">
        <v>79</v>
      </c>
      <c r="F257" s="5" t="s">
        <v>14</v>
      </c>
      <c r="G257" s="5" t="s">
        <v>32</v>
      </c>
      <c r="H257" s="5">
        <v>2</v>
      </c>
      <c r="I257" s="5" t="s">
        <v>459</v>
      </c>
      <c r="J257" s="5" t="str">
        <f>VLOOKUP(I257,開課資料!G:K,3,FALSE)</f>
        <v>李安捷</v>
      </c>
      <c r="K257" s="87" t="str">
        <f>VLOOKUP(I257,開課資料!$A$1:$J$415,10,FALSE)</f>
        <v>4/15 (13:00~15:00)  /  輔導室</v>
      </c>
      <c r="N257" s="5" t="str">
        <f t="shared" si="3"/>
        <v>公民與社會二下必2</v>
      </c>
    </row>
    <row r="258" spans="1:14">
      <c r="A258" s="5" t="s">
        <v>25</v>
      </c>
      <c r="B258" s="5" t="s">
        <v>345</v>
      </c>
      <c r="C258" s="5" t="s">
        <v>344</v>
      </c>
      <c r="D258" s="5" t="s">
        <v>599</v>
      </c>
      <c r="E258" s="5" t="s">
        <v>53</v>
      </c>
      <c r="F258" s="5" t="s">
        <v>213</v>
      </c>
      <c r="G258" s="5" t="s">
        <v>32</v>
      </c>
      <c r="H258" s="5">
        <v>2</v>
      </c>
      <c r="I258" s="5" t="s">
        <v>436</v>
      </c>
      <c r="J258" s="5" t="str">
        <f>VLOOKUP(I258,開課資料!G:K,3,FALSE)</f>
        <v>陳姵妏</v>
      </c>
      <c r="K258" s="87" t="str">
        <f>VLOOKUP(I258,開課資料!$A$1:$J$415,10,FALSE)</f>
        <v>4/18 (11：00)  /   A302動二甲教室</v>
      </c>
      <c r="N258" s="5" t="str">
        <f t="shared" si="3"/>
        <v>國語文三上必2</v>
      </c>
    </row>
    <row r="259" spans="1:14">
      <c r="A259" s="5" t="s">
        <v>25</v>
      </c>
      <c r="B259" s="5" t="s">
        <v>345</v>
      </c>
      <c r="C259" s="5" t="s">
        <v>344</v>
      </c>
      <c r="D259" s="5" t="s">
        <v>599</v>
      </c>
      <c r="E259" s="5" t="s">
        <v>43</v>
      </c>
      <c r="F259" s="5" t="s">
        <v>213</v>
      </c>
      <c r="G259" s="5" t="s">
        <v>32</v>
      </c>
      <c r="H259" s="5">
        <v>2</v>
      </c>
      <c r="I259" s="5" t="s">
        <v>440</v>
      </c>
      <c r="J259" s="5" t="str">
        <f>VLOOKUP(I259,開課資料!G:K,3,FALSE)</f>
        <v>梁麗梅</v>
      </c>
      <c r="K259" s="87" t="str">
        <f>VLOOKUP(I259,開課資料!$A$1:$J$415,10,FALSE)</f>
        <v>4/13 (16：10-16:30) ; 4/14(17:00-17:30)
  /  B204餐二乙教室</v>
      </c>
      <c r="N259" s="5" t="str">
        <f t="shared" ref="N259:N322" si="4">E259&amp;F259&amp;G259&amp;H259</f>
        <v>英語文三上必2</v>
      </c>
    </row>
    <row r="260" spans="1:14">
      <c r="A260" s="5" t="s">
        <v>25</v>
      </c>
      <c r="B260" s="5" t="s">
        <v>345</v>
      </c>
      <c r="C260" s="5" t="s">
        <v>344</v>
      </c>
      <c r="D260" s="5" t="s">
        <v>599</v>
      </c>
      <c r="E260" s="5" t="s">
        <v>225</v>
      </c>
      <c r="F260" s="5" t="s">
        <v>213</v>
      </c>
      <c r="G260" s="5" t="s">
        <v>32</v>
      </c>
      <c r="H260" s="5">
        <v>1</v>
      </c>
      <c r="I260" s="5" t="s">
        <v>461</v>
      </c>
      <c r="J260" s="5" t="str">
        <f>VLOOKUP(I260,開課資料!G:K,3,FALSE)</f>
        <v>賴純茹</v>
      </c>
      <c r="K260" s="87" t="str">
        <f>VLOOKUP(I260,開課資料!$A$1:$J$415,10,FALSE)</f>
        <v>4/14(15:00)  /  西餐教室庫房辦公室</v>
      </c>
      <c r="N260" s="5" t="str">
        <f t="shared" si="4"/>
        <v>飲調管理三上必1</v>
      </c>
    </row>
    <row r="261" spans="1:14">
      <c r="A261" s="5" t="s">
        <v>25</v>
      </c>
      <c r="B261" s="5">
        <v>818058</v>
      </c>
      <c r="C261" s="5" t="s">
        <v>347</v>
      </c>
      <c r="D261" s="5" t="s">
        <v>600</v>
      </c>
      <c r="E261" s="5" t="s">
        <v>81</v>
      </c>
      <c r="F261" s="5" t="s">
        <v>45</v>
      </c>
      <c r="G261" s="5" t="s">
        <v>32</v>
      </c>
      <c r="H261" s="5">
        <v>2</v>
      </c>
      <c r="I261" s="5" t="s">
        <v>457</v>
      </c>
      <c r="J261" s="5" t="str">
        <f>VLOOKUP(I261,開課資料!G:K,3,FALSE)</f>
        <v>李滙慈</v>
      </c>
      <c r="K261" s="87" t="str">
        <f>VLOOKUP(I261,開課資料!$A$1:$J$415,10,FALSE)</f>
        <v>4/18 (13:00~16:00)  /  教務處</v>
      </c>
      <c r="N261" s="5" t="str">
        <f t="shared" si="4"/>
        <v>歷史一下必2</v>
      </c>
    </row>
    <row r="262" spans="1:14">
      <c r="A262" s="5" t="s">
        <v>25</v>
      </c>
      <c r="B262" s="5">
        <v>818058</v>
      </c>
      <c r="C262" s="5" t="s">
        <v>347</v>
      </c>
      <c r="D262" s="5" t="s">
        <v>600</v>
      </c>
      <c r="E262" s="5" t="s">
        <v>51</v>
      </c>
      <c r="F262" s="5" t="s">
        <v>45</v>
      </c>
      <c r="G262" s="5" t="s">
        <v>32</v>
      </c>
      <c r="H262" s="5">
        <v>2</v>
      </c>
      <c r="I262" s="5" t="s">
        <v>458</v>
      </c>
      <c r="J262" s="5" t="str">
        <f>VLOOKUP(I262,開課資料!G:K,3,FALSE)</f>
        <v>馬庭宇</v>
      </c>
      <c r="K262" s="87" t="str">
        <f>VLOOKUP(I262,開課資料!$A$1:$J$415,10,FALSE)</f>
        <v>4/20(10:00~12:30)  /  電訊科科辦</v>
      </c>
      <c r="N262" s="5" t="str">
        <f t="shared" si="4"/>
        <v>資訊科技一下必2</v>
      </c>
    </row>
    <row r="263" spans="1:14">
      <c r="A263" s="5" t="s">
        <v>25</v>
      </c>
      <c r="B263" s="5" t="s">
        <v>348</v>
      </c>
      <c r="C263" s="5" t="s">
        <v>347</v>
      </c>
      <c r="D263" s="5" t="s">
        <v>600</v>
      </c>
      <c r="E263" s="5" t="s">
        <v>53</v>
      </c>
      <c r="F263" s="5" t="s">
        <v>42</v>
      </c>
      <c r="G263" s="5" t="s">
        <v>32</v>
      </c>
      <c r="H263" s="5">
        <v>3</v>
      </c>
      <c r="I263" s="5" t="s">
        <v>446</v>
      </c>
      <c r="J263" s="5" t="str">
        <f>VLOOKUP(I263,開課資料!G:K,3,FALSE)</f>
        <v>林淑怡</v>
      </c>
      <c r="K263" s="87" t="str">
        <f>VLOOKUP(I263,開課資料!$A$1:$J$415,10,FALSE)</f>
        <v>4/18 (16：50)  /   B401動二甲教室</v>
      </c>
      <c r="N263" s="5" t="str">
        <f t="shared" si="4"/>
        <v>國語文二上必3</v>
      </c>
    </row>
    <row r="264" spans="1:14">
      <c r="A264" s="5" t="s">
        <v>25</v>
      </c>
      <c r="B264" s="5" t="s">
        <v>348</v>
      </c>
      <c r="C264" s="5" t="s">
        <v>347</v>
      </c>
      <c r="D264" s="5" t="s">
        <v>600</v>
      </c>
      <c r="E264" s="5" t="s">
        <v>88</v>
      </c>
      <c r="F264" s="5" t="s">
        <v>42</v>
      </c>
      <c r="G264" s="5" t="s">
        <v>32</v>
      </c>
      <c r="H264" s="5">
        <v>2</v>
      </c>
      <c r="I264" s="5" t="s">
        <v>460</v>
      </c>
      <c r="J264" s="5" t="str">
        <f>VLOOKUP(I264,開課資料!G:K,3,FALSE)</f>
        <v>許修銘</v>
      </c>
      <c r="K264" s="87" t="str">
        <f>VLOOKUP(I264,開課資料!$A$1:$J$415,10,FALSE)</f>
        <v>4/21 (17：00~17 : 30)  /   A502汽三乙教室</v>
      </c>
      <c r="N264" s="5" t="str">
        <f t="shared" si="4"/>
        <v>生物二上必2</v>
      </c>
    </row>
    <row r="265" spans="1:14">
      <c r="A265" s="5" t="s">
        <v>25</v>
      </c>
      <c r="B265" s="5" t="s">
        <v>348</v>
      </c>
      <c r="C265" s="5" t="s">
        <v>347</v>
      </c>
      <c r="D265" s="5" t="s">
        <v>600</v>
      </c>
      <c r="E265" s="5" t="s">
        <v>194</v>
      </c>
      <c r="F265" s="5" t="s">
        <v>42</v>
      </c>
      <c r="G265" s="5" t="s">
        <v>32</v>
      </c>
      <c r="H265" s="5">
        <v>3</v>
      </c>
      <c r="I265" s="5" t="s">
        <v>462</v>
      </c>
      <c r="J265" s="5" t="str">
        <f>VLOOKUP(I265,開課資料!G:K,3,FALSE)</f>
        <v>李貴民</v>
      </c>
      <c r="K265" s="87" t="str">
        <f>VLOOKUP(I265,開課資料!$A$1:$J$415,10,FALSE)</f>
        <v>4/18 (08：00-12 : 00)  /  B203餐二甲教室</v>
      </c>
      <c r="N265" s="5" t="str">
        <f t="shared" si="4"/>
        <v>飲料實務二上必3</v>
      </c>
    </row>
    <row r="266" spans="1:14">
      <c r="A266" s="5" t="s">
        <v>25</v>
      </c>
      <c r="B266" s="5">
        <v>818058</v>
      </c>
      <c r="C266" s="5" t="s">
        <v>347</v>
      </c>
      <c r="D266" s="5" t="s">
        <v>600</v>
      </c>
      <c r="E266" s="5" t="s">
        <v>53</v>
      </c>
      <c r="F266" s="5" t="s">
        <v>14</v>
      </c>
      <c r="G266" s="5" t="s">
        <v>32</v>
      </c>
      <c r="H266" s="5">
        <v>3</v>
      </c>
      <c r="I266" s="5" t="s">
        <v>443</v>
      </c>
      <c r="J266" s="5" t="str">
        <f>VLOOKUP(I266,開課資料!G:K,3,FALSE)</f>
        <v>陳姵妏</v>
      </c>
      <c r="K266" s="87" t="str">
        <f>VLOOKUP(I266,開課資料!$A$1:$J$415,10,FALSE)</f>
        <v>4/18 (11：00)  /   A302動二甲教室</v>
      </c>
      <c r="N266" s="5" t="str">
        <f t="shared" si="4"/>
        <v>國語文二下必3</v>
      </c>
    </row>
    <row r="267" spans="1:14">
      <c r="A267" s="5" t="s">
        <v>25</v>
      </c>
      <c r="B267" s="5">
        <v>818058</v>
      </c>
      <c r="C267" s="5" t="s">
        <v>347</v>
      </c>
      <c r="D267" s="5" t="s">
        <v>600</v>
      </c>
      <c r="E267" s="5" t="s">
        <v>79</v>
      </c>
      <c r="F267" s="5" t="s">
        <v>14</v>
      </c>
      <c r="G267" s="5" t="s">
        <v>32</v>
      </c>
      <c r="H267" s="5">
        <v>2</v>
      </c>
      <c r="I267" s="5" t="s">
        <v>459</v>
      </c>
      <c r="J267" s="5" t="str">
        <f>VLOOKUP(I267,開課資料!G:K,3,FALSE)</f>
        <v>李安捷</v>
      </c>
      <c r="K267" s="87" t="str">
        <f>VLOOKUP(I267,開課資料!$A$1:$J$415,10,FALSE)</f>
        <v>4/15 (13:00~15:00)  /  輔導室</v>
      </c>
      <c r="N267" s="5" t="str">
        <f t="shared" si="4"/>
        <v>公民與社會二下必2</v>
      </c>
    </row>
    <row r="268" spans="1:14">
      <c r="A268" s="5" t="s">
        <v>25</v>
      </c>
      <c r="B268" s="5">
        <v>818058</v>
      </c>
      <c r="C268" s="5" t="s">
        <v>347</v>
      </c>
      <c r="D268" s="5" t="s">
        <v>600</v>
      </c>
      <c r="E268" s="5" t="s">
        <v>46</v>
      </c>
      <c r="F268" s="5" t="s">
        <v>14</v>
      </c>
      <c r="G268" s="5" t="s">
        <v>32</v>
      </c>
      <c r="H268" s="5">
        <v>2</v>
      </c>
      <c r="I268" s="5" t="s">
        <v>442</v>
      </c>
      <c r="J268" s="5" t="str">
        <f>VLOOKUP(I268,開課資料!G:K,3,FALSE)</f>
        <v>藍威</v>
      </c>
      <c r="K268" s="87" t="str">
        <f>VLOOKUP(I268,開課資料!$A$1:$J$415,10,FALSE)</f>
        <v>4/18 (10：00)  /  A301汽一甲教室</v>
      </c>
      <c r="N268" s="5" t="str">
        <f t="shared" si="4"/>
        <v>體育二下必2</v>
      </c>
    </row>
    <row r="269" spans="1:14">
      <c r="A269" s="5" t="s">
        <v>25</v>
      </c>
      <c r="B269" s="5">
        <v>818058</v>
      </c>
      <c r="C269" s="5" t="s">
        <v>347</v>
      </c>
      <c r="D269" s="5" t="s">
        <v>600</v>
      </c>
      <c r="E269" s="5" t="s">
        <v>194</v>
      </c>
      <c r="F269" s="5" t="s">
        <v>14</v>
      </c>
      <c r="G269" s="5" t="s">
        <v>32</v>
      </c>
      <c r="H269" s="5">
        <v>3</v>
      </c>
      <c r="I269" s="5" t="s">
        <v>463</v>
      </c>
      <c r="J269" s="5" t="str">
        <f>VLOOKUP(I269,開課資料!G:K,3,FALSE)</f>
        <v>賴純茹</v>
      </c>
      <c r="K269" s="87" t="str">
        <f>VLOOKUP(I269,開課資料!$A$1:$J$415,10,FALSE)</f>
        <v>4/14(15:00)  /  西餐教室庫房辦公室</v>
      </c>
      <c r="N269" s="5" t="str">
        <f t="shared" si="4"/>
        <v>飲料實務二下必3</v>
      </c>
    </row>
    <row r="270" spans="1:14">
      <c r="A270" s="5" t="s">
        <v>25</v>
      </c>
      <c r="B270" s="5" t="s">
        <v>348</v>
      </c>
      <c r="C270" s="5" t="s">
        <v>347</v>
      </c>
      <c r="D270" s="5" t="s">
        <v>600</v>
      </c>
      <c r="E270" s="5" t="s">
        <v>228</v>
      </c>
      <c r="F270" s="5" t="s">
        <v>213</v>
      </c>
      <c r="G270" s="5" t="s">
        <v>32</v>
      </c>
      <c r="H270" s="5">
        <v>2</v>
      </c>
      <c r="I270" s="5" t="s">
        <v>464</v>
      </c>
      <c r="J270" s="5" t="str">
        <f>VLOOKUP(I270,開課資料!G:K,3,FALSE)</f>
        <v>李貴民</v>
      </c>
      <c r="K270" s="87" t="str">
        <f>VLOOKUP(I270,開課資料!$A$1:$J$415,10,FALSE)</f>
        <v>4/18 (08：00-12 : 00)  /  B203餐二甲教室</v>
      </c>
      <c r="N270" s="5" t="str">
        <f t="shared" si="4"/>
        <v>專題實作三上必2</v>
      </c>
    </row>
    <row r="271" spans="1:14">
      <c r="A271" s="5" t="s">
        <v>25</v>
      </c>
      <c r="B271" s="5" t="s">
        <v>348</v>
      </c>
      <c r="C271" s="5" t="s">
        <v>347</v>
      </c>
      <c r="D271" s="5" t="s">
        <v>600</v>
      </c>
      <c r="E271" s="5" t="s">
        <v>214</v>
      </c>
      <c r="F271" s="5" t="s">
        <v>213</v>
      </c>
      <c r="G271" s="5" t="s">
        <v>32</v>
      </c>
      <c r="H271" s="5">
        <v>1</v>
      </c>
      <c r="I271" s="5" t="s">
        <v>465</v>
      </c>
      <c r="J271" s="5" t="str">
        <f>VLOOKUP(I271,開課資料!G:K,3,FALSE)</f>
        <v>李芃瑤</v>
      </c>
      <c r="K271" s="87" t="str">
        <f>VLOOKUP(I271,開課資料!$A$1:$J$415,10,FALSE)</f>
        <v>4/18 (08:00~12:00)  /  B201餐三甲教室</v>
      </c>
      <c r="N271" s="5" t="str">
        <f t="shared" si="4"/>
        <v>餐旅概論三上必1</v>
      </c>
    </row>
    <row r="272" spans="1:14">
      <c r="A272" s="5" t="s">
        <v>25</v>
      </c>
      <c r="B272" s="5" t="s">
        <v>348</v>
      </c>
      <c r="C272" s="5" t="s">
        <v>347</v>
      </c>
      <c r="D272" s="5" t="s">
        <v>600</v>
      </c>
      <c r="E272" s="5" t="s">
        <v>225</v>
      </c>
      <c r="F272" s="5" t="s">
        <v>213</v>
      </c>
      <c r="G272" s="5" t="s">
        <v>32</v>
      </c>
      <c r="H272" s="5">
        <v>1</v>
      </c>
      <c r="I272" s="5" t="s">
        <v>461</v>
      </c>
      <c r="J272" s="5" t="str">
        <f>VLOOKUP(I272,開課資料!G:K,3,FALSE)</f>
        <v>賴純茹</v>
      </c>
      <c r="K272" s="87" t="str">
        <f>VLOOKUP(I272,開課資料!$A$1:$J$415,10,FALSE)</f>
        <v>4/14(15:00)  /  西餐教室庫房辦公室</v>
      </c>
      <c r="N272" s="5" t="str">
        <f t="shared" si="4"/>
        <v>飲調管理三上必1</v>
      </c>
    </row>
    <row r="273" spans="1:14">
      <c r="A273" s="5" t="s">
        <v>25</v>
      </c>
      <c r="B273" s="5" t="s">
        <v>352</v>
      </c>
      <c r="C273" s="5" t="s">
        <v>86</v>
      </c>
      <c r="D273" s="5" t="s">
        <v>601</v>
      </c>
      <c r="E273" s="5" t="s">
        <v>194</v>
      </c>
      <c r="F273" s="5" t="s">
        <v>42</v>
      </c>
      <c r="G273" s="5" t="s">
        <v>32</v>
      </c>
      <c r="H273" s="5">
        <v>3</v>
      </c>
      <c r="I273" s="5" t="s">
        <v>462</v>
      </c>
      <c r="J273" s="5" t="str">
        <f>VLOOKUP(I273,開課資料!G:K,3,FALSE)</f>
        <v>李貴民</v>
      </c>
      <c r="K273" s="87" t="str">
        <f>VLOOKUP(I273,開課資料!$A$1:$J$415,10,FALSE)</f>
        <v>4/18 (08：00-12 : 00)  /  B203餐二甲教室</v>
      </c>
      <c r="N273" s="5" t="str">
        <f t="shared" si="4"/>
        <v>飲料實務二上必3</v>
      </c>
    </row>
    <row r="274" spans="1:14">
      <c r="A274" s="5" t="s">
        <v>25</v>
      </c>
      <c r="B274" s="5" t="s">
        <v>353</v>
      </c>
      <c r="C274" s="5" t="s">
        <v>354</v>
      </c>
      <c r="D274" s="5" t="s">
        <v>602</v>
      </c>
      <c r="E274" s="5" t="s">
        <v>16</v>
      </c>
      <c r="F274" s="5" t="s">
        <v>31</v>
      </c>
      <c r="G274" s="5" t="s">
        <v>32</v>
      </c>
      <c r="H274" s="5">
        <v>3</v>
      </c>
      <c r="I274" s="5" t="s">
        <v>422</v>
      </c>
      <c r="J274" s="5" t="str">
        <f>VLOOKUP(I274,開課資料!G:K,3,FALSE)</f>
        <v>林羿君</v>
      </c>
      <c r="K274" s="87" t="str">
        <f>VLOOKUP(I274,開課資料!$A$1:$J$415,10,FALSE)</f>
        <v>專班(18小時)4/18.26.29 5/2(17:00~19:20)
/ 4/25(07:30-12:30)  /  B303教室</v>
      </c>
      <c r="N274" s="5" t="str">
        <f t="shared" si="4"/>
        <v>數學一上必3</v>
      </c>
    </row>
    <row r="275" spans="1:14">
      <c r="A275" s="5" t="s">
        <v>25</v>
      </c>
      <c r="B275" s="5">
        <v>818071</v>
      </c>
      <c r="C275" s="5" t="s">
        <v>354</v>
      </c>
      <c r="D275" s="5" t="s">
        <v>602</v>
      </c>
      <c r="E275" s="5" t="s">
        <v>16</v>
      </c>
      <c r="F275" s="5" t="s">
        <v>45</v>
      </c>
      <c r="G275" s="5" t="s">
        <v>32</v>
      </c>
      <c r="H275" s="5">
        <v>3</v>
      </c>
      <c r="I275" s="5" t="s">
        <v>466</v>
      </c>
      <c r="J275" s="5" t="str">
        <f>VLOOKUP(I275,開課資料!G:K,3,FALSE)</f>
        <v>陳映雪</v>
      </c>
      <c r="K275" s="87" t="str">
        <f>VLOOKUP(I275,開課資料!$A$1:$J$415,10,FALSE)</f>
        <v>4/15 (17：10)  /   B202餐三乙教室</v>
      </c>
      <c r="N275" s="5" t="str">
        <f t="shared" si="4"/>
        <v>數學一下必3</v>
      </c>
    </row>
    <row r="276" spans="1:14">
      <c r="A276" s="5" t="s">
        <v>25</v>
      </c>
      <c r="B276" s="5">
        <v>818071</v>
      </c>
      <c r="C276" s="5" t="s">
        <v>354</v>
      </c>
      <c r="D276" s="5" t="s">
        <v>602</v>
      </c>
      <c r="E276" s="5" t="s">
        <v>81</v>
      </c>
      <c r="F276" s="5" t="s">
        <v>45</v>
      </c>
      <c r="G276" s="5" t="s">
        <v>32</v>
      </c>
      <c r="H276" s="5">
        <v>2</v>
      </c>
      <c r="I276" s="5" t="s">
        <v>457</v>
      </c>
      <c r="J276" s="5" t="str">
        <f>VLOOKUP(I276,開課資料!G:K,3,FALSE)</f>
        <v>李滙慈</v>
      </c>
      <c r="K276" s="87" t="str">
        <f>VLOOKUP(I276,開課資料!$A$1:$J$415,10,FALSE)</f>
        <v>4/18 (13:00~16:00)  /  教務處</v>
      </c>
      <c r="N276" s="5" t="str">
        <f t="shared" si="4"/>
        <v>歷史一下必2</v>
      </c>
    </row>
    <row r="277" spans="1:14">
      <c r="A277" s="5" t="s">
        <v>25</v>
      </c>
      <c r="B277" s="5">
        <v>818071</v>
      </c>
      <c r="C277" s="5" t="s">
        <v>354</v>
      </c>
      <c r="D277" s="5" t="s">
        <v>602</v>
      </c>
      <c r="E277" s="5" t="s">
        <v>51</v>
      </c>
      <c r="F277" s="5" t="s">
        <v>45</v>
      </c>
      <c r="G277" s="5" t="s">
        <v>32</v>
      </c>
      <c r="H277" s="5">
        <v>2</v>
      </c>
      <c r="I277" s="5" t="s">
        <v>458</v>
      </c>
      <c r="J277" s="5" t="str">
        <f>VLOOKUP(I277,開課資料!G:K,3,FALSE)</f>
        <v>馬庭宇</v>
      </c>
      <c r="K277" s="87" t="str">
        <f>VLOOKUP(I277,開課資料!$A$1:$J$415,10,FALSE)</f>
        <v>4/20(10:00~12:30)  /  電訊科科辦</v>
      </c>
      <c r="N277" s="5" t="str">
        <f t="shared" si="4"/>
        <v>資訊科技一下必2</v>
      </c>
    </row>
    <row r="278" spans="1:14">
      <c r="A278" s="5" t="s">
        <v>25</v>
      </c>
      <c r="B278" s="5">
        <v>818071</v>
      </c>
      <c r="C278" s="5" t="s">
        <v>354</v>
      </c>
      <c r="D278" s="5" t="s">
        <v>602</v>
      </c>
      <c r="E278" s="5" t="s">
        <v>59</v>
      </c>
      <c r="F278" s="5" t="s">
        <v>45</v>
      </c>
      <c r="G278" s="5" t="s">
        <v>32</v>
      </c>
      <c r="H278" s="5">
        <v>3</v>
      </c>
      <c r="I278" s="5" t="s">
        <v>467</v>
      </c>
      <c r="J278" s="5" t="str">
        <f>VLOOKUP(I278,開課資料!G:K,3,FALSE)</f>
        <v>李芃瑤</v>
      </c>
      <c r="K278" s="87" t="str">
        <f>VLOOKUP(I278,開課資料!$A$1:$J$415,10,FALSE)</f>
        <v>4/18 (08:00~12:00)  /  B201餐三甲教室</v>
      </c>
      <c r="N278" s="5" t="str">
        <f t="shared" si="4"/>
        <v>觀光餐旅業導論一下必3</v>
      </c>
    </row>
    <row r="279" spans="1:14">
      <c r="A279" s="5" t="s">
        <v>25</v>
      </c>
      <c r="B279" s="5" t="s">
        <v>353</v>
      </c>
      <c r="C279" s="5" t="s">
        <v>354</v>
      </c>
      <c r="D279" s="5" t="s">
        <v>602</v>
      </c>
      <c r="E279" s="5" t="s">
        <v>43</v>
      </c>
      <c r="F279" s="5" t="s">
        <v>42</v>
      </c>
      <c r="G279" s="5" t="s">
        <v>32</v>
      </c>
      <c r="H279" s="5">
        <v>2</v>
      </c>
      <c r="I279" s="5" t="s">
        <v>456</v>
      </c>
      <c r="J279" s="5" t="str">
        <f>VLOOKUP(I279,開課資料!G:K,3,FALSE)</f>
        <v>謝明婷</v>
      </c>
      <c r="K279" s="87" t="str">
        <f>VLOOKUP(I279,開課資料!$A$1:$J$415,10,FALSE)</f>
        <v>4/18 (08：00-12 : 00)  /   學務處</v>
      </c>
      <c r="N279" s="5" t="str">
        <f t="shared" si="4"/>
        <v>英語文二上必2</v>
      </c>
    </row>
    <row r="280" spans="1:14">
      <c r="A280" s="5" t="s">
        <v>25</v>
      </c>
      <c r="B280" s="5" t="s">
        <v>353</v>
      </c>
      <c r="C280" s="5" t="s">
        <v>354</v>
      </c>
      <c r="D280" s="5" t="s">
        <v>602</v>
      </c>
      <c r="E280" s="5" t="s">
        <v>88</v>
      </c>
      <c r="F280" s="5" t="s">
        <v>42</v>
      </c>
      <c r="G280" s="5" t="s">
        <v>32</v>
      </c>
      <c r="H280" s="5">
        <v>2</v>
      </c>
      <c r="I280" s="5" t="s">
        <v>460</v>
      </c>
      <c r="J280" s="5" t="str">
        <f>VLOOKUP(I280,開課資料!G:K,3,FALSE)</f>
        <v>許修銘</v>
      </c>
      <c r="K280" s="87" t="str">
        <f>VLOOKUP(I280,開課資料!$A$1:$J$415,10,FALSE)</f>
        <v>4/21 (17：00~17 : 30)  /   A502汽三乙教室</v>
      </c>
      <c r="N280" s="5" t="str">
        <f t="shared" si="4"/>
        <v>生物二上必2</v>
      </c>
    </row>
    <row r="281" spans="1:14">
      <c r="A281" s="5" t="s">
        <v>25</v>
      </c>
      <c r="B281" s="5" t="s">
        <v>353</v>
      </c>
      <c r="C281" s="5" t="s">
        <v>354</v>
      </c>
      <c r="D281" s="5" t="s">
        <v>602</v>
      </c>
      <c r="E281" s="5" t="s">
        <v>194</v>
      </c>
      <c r="F281" s="5" t="s">
        <v>42</v>
      </c>
      <c r="G281" s="5" t="s">
        <v>32</v>
      </c>
      <c r="H281" s="5">
        <v>3</v>
      </c>
      <c r="I281" s="5" t="s">
        <v>462</v>
      </c>
      <c r="J281" s="5" t="str">
        <f>VLOOKUP(I281,開課資料!G:K,3,FALSE)</f>
        <v>李貴民</v>
      </c>
      <c r="K281" s="87" t="str">
        <f>VLOOKUP(I281,開課資料!$A$1:$J$415,10,FALSE)</f>
        <v>4/18 (08：00-12 : 00)  /  B203餐二甲教室</v>
      </c>
      <c r="N281" s="5" t="str">
        <f t="shared" si="4"/>
        <v>飲料實務二上必3</v>
      </c>
    </row>
    <row r="282" spans="1:14">
      <c r="A282" s="5" t="s">
        <v>25</v>
      </c>
      <c r="B282" s="5" t="s">
        <v>353</v>
      </c>
      <c r="C282" s="5" t="s">
        <v>354</v>
      </c>
      <c r="D282" s="5" t="s">
        <v>602</v>
      </c>
      <c r="E282" s="5" t="s">
        <v>43</v>
      </c>
      <c r="F282" s="5" t="s">
        <v>213</v>
      </c>
      <c r="G282" s="5" t="s">
        <v>32</v>
      </c>
      <c r="H282" s="5">
        <v>2</v>
      </c>
      <c r="I282" s="5" t="s">
        <v>440</v>
      </c>
      <c r="J282" s="5" t="str">
        <f>VLOOKUP(I282,開課資料!G:K,3,FALSE)</f>
        <v>梁麗梅</v>
      </c>
      <c r="K282" s="87" t="str">
        <f>VLOOKUP(I282,開課資料!$A$1:$J$415,10,FALSE)</f>
        <v>4/13 (16：10-16:30) ; 4/14(17:00-17:30)
  /  B204餐二乙教室</v>
      </c>
      <c r="N282" s="5" t="str">
        <f t="shared" si="4"/>
        <v>英語文三上必2</v>
      </c>
    </row>
    <row r="283" spans="1:14">
      <c r="A283" s="5" t="s">
        <v>25</v>
      </c>
      <c r="B283" s="5" t="s">
        <v>355</v>
      </c>
      <c r="C283" s="5" t="s">
        <v>356</v>
      </c>
      <c r="D283" s="5" t="s">
        <v>603</v>
      </c>
      <c r="E283" s="5" t="s">
        <v>46</v>
      </c>
      <c r="F283" s="5" t="s">
        <v>42</v>
      </c>
      <c r="G283" s="5" t="s">
        <v>32</v>
      </c>
      <c r="H283" s="5">
        <v>2</v>
      </c>
      <c r="I283" s="5" t="s">
        <v>441</v>
      </c>
      <c r="J283" s="5" t="str">
        <f>VLOOKUP(I283,開課資料!G:K,3,FALSE)</f>
        <v>王樹傑</v>
      </c>
      <c r="K283" s="87" t="str">
        <f>VLOOKUP(I283,開課資料!$A$1:$J$415,10,FALSE)</f>
        <v>4/19 (13：00-17 : 00)  /  A401汽一乙教室</v>
      </c>
      <c r="N283" s="5" t="str">
        <f t="shared" si="4"/>
        <v>體育二上必2</v>
      </c>
    </row>
    <row r="284" spans="1:14">
      <c r="A284" s="5" t="s">
        <v>25</v>
      </c>
      <c r="B284" s="5">
        <v>818077</v>
      </c>
      <c r="C284" s="5" t="s">
        <v>356</v>
      </c>
      <c r="D284" s="5" t="s">
        <v>603</v>
      </c>
      <c r="E284" s="5" t="s">
        <v>53</v>
      </c>
      <c r="F284" s="5" t="s">
        <v>14</v>
      </c>
      <c r="G284" s="5" t="s">
        <v>32</v>
      </c>
      <c r="H284" s="5">
        <v>3</v>
      </c>
      <c r="I284" s="5" t="s">
        <v>443</v>
      </c>
      <c r="J284" s="5" t="str">
        <f>VLOOKUP(I284,開課資料!G:K,3,FALSE)</f>
        <v>陳姵妏</v>
      </c>
      <c r="K284" s="87" t="str">
        <f>VLOOKUP(I284,開課資料!$A$1:$J$415,10,FALSE)</f>
        <v>4/18 (11：00)  /   A302動二甲教室</v>
      </c>
      <c r="N284" s="5" t="str">
        <f t="shared" si="4"/>
        <v>國語文二下必3</v>
      </c>
    </row>
    <row r="285" spans="1:14">
      <c r="A285" s="5" t="s">
        <v>25</v>
      </c>
      <c r="B285" s="5" t="s">
        <v>357</v>
      </c>
      <c r="C285" s="5" t="s">
        <v>358</v>
      </c>
      <c r="D285" s="5" t="s">
        <v>604</v>
      </c>
      <c r="E285" s="5" t="s">
        <v>33</v>
      </c>
      <c r="F285" s="5" t="s">
        <v>31</v>
      </c>
      <c r="G285" s="5" t="s">
        <v>32</v>
      </c>
      <c r="H285" s="5">
        <v>2</v>
      </c>
      <c r="I285" s="5" t="s">
        <v>426</v>
      </c>
      <c r="J285" s="5" t="str">
        <f>VLOOKUP(I285,開課資料!G:K,3,FALSE)</f>
        <v>楊紫琪</v>
      </c>
      <c r="K285" s="87" t="str">
        <f>VLOOKUP(I285,開課資料!$A$1:$J$415,10,FALSE)</f>
        <v>4/15 (13:00~17:00)  /  輔導室</v>
      </c>
      <c r="N285" s="5" t="str">
        <f t="shared" si="4"/>
        <v>生涯規劃一上必2</v>
      </c>
    </row>
    <row r="286" spans="1:14">
      <c r="A286" s="5" t="s">
        <v>25</v>
      </c>
      <c r="B286" s="5">
        <v>818078</v>
      </c>
      <c r="C286" s="5" t="s">
        <v>358</v>
      </c>
      <c r="D286" s="5" t="s">
        <v>604</v>
      </c>
      <c r="E286" s="5" t="s">
        <v>81</v>
      </c>
      <c r="F286" s="5" t="s">
        <v>45</v>
      </c>
      <c r="G286" s="5" t="s">
        <v>32</v>
      </c>
      <c r="H286" s="5">
        <v>2</v>
      </c>
      <c r="I286" s="5" t="s">
        <v>457</v>
      </c>
      <c r="J286" s="5" t="str">
        <f>VLOOKUP(I286,開課資料!G:K,3,FALSE)</f>
        <v>李滙慈</v>
      </c>
      <c r="K286" s="87" t="str">
        <f>VLOOKUP(I286,開課資料!$A$1:$J$415,10,FALSE)</f>
        <v>4/18 (13:00~16:00)  /  教務處</v>
      </c>
      <c r="N286" s="5" t="str">
        <f t="shared" si="4"/>
        <v>歷史一下必2</v>
      </c>
    </row>
    <row r="287" spans="1:14">
      <c r="A287" s="5" t="s">
        <v>25</v>
      </c>
      <c r="B287" s="5" t="s">
        <v>357</v>
      </c>
      <c r="C287" s="5" t="s">
        <v>358</v>
      </c>
      <c r="D287" s="5" t="s">
        <v>604</v>
      </c>
      <c r="E287" s="5" t="s">
        <v>43</v>
      </c>
      <c r="F287" s="5" t="s">
        <v>42</v>
      </c>
      <c r="G287" s="5" t="s">
        <v>32</v>
      </c>
      <c r="H287" s="5">
        <v>2</v>
      </c>
      <c r="I287" s="5" t="s">
        <v>456</v>
      </c>
      <c r="J287" s="5" t="str">
        <f>VLOOKUP(I287,開課資料!G:K,3,FALSE)</f>
        <v>謝明婷</v>
      </c>
      <c r="K287" s="87" t="str">
        <f>VLOOKUP(I287,開課資料!$A$1:$J$415,10,FALSE)</f>
        <v>4/18 (08：00-12 : 00)  /   學務處</v>
      </c>
      <c r="N287" s="5" t="str">
        <f t="shared" si="4"/>
        <v>英語文二上必2</v>
      </c>
    </row>
    <row r="288" spans="1:14">
      <c r="A288" s="5" t="s">
        <v>25</v>
      </c>
      <c r="B288" s="5">
        <v>818078</v>
      </c>
      <c r="C288" s="5" t="s">
        <v>358</v>
      </c>
      <c r="D288" s="5" t="s">
        <v>604</v>
      </c>
      <c r="E288" s="5" t="s">
        <v>53</v>
      </c>
      <c r="F288" s="5" t="s">
        <v>14</v>
      </c>
      <c r="G288" s="5" t="s">
        <v>32</v>
      </c>
      <c r="H288" s="5">
        <v>3</v>
      </c>
      <c r="I288" s="5" t="s">
        <v>443</v>
      </c>
      <c r="J288" s="5" t="str">
        <f>VLOOKUP(I288,開課資料!G:K,3,FALSE)</f>
        <v>陳姵妏</v>
      </c>
      <c r="K288" s="87" t="str">
        <f>VLOOKUP(I288,開課資料!$A$1:$J$415,10,FALSE)</f>
        <v>4/18 (11：00)  /   A302動二甲教室</v>
      </c>
      <c r="N288" s="5" t="str">
        <f t="shared" si="4"/>
        <v>國語文二下必3</v>
      </c>
    </row>
    <row r="289" spans="1:14">
      <c r="A289" s="5" t="s">
        <v>25</v>
      </c>
      <c r="B289" s="5">
        <v>818078</v>
      </c>
      <c r="C289" s="5" t="s">
        <v>358</v>
      </c>
      <c r="D289" s="5" t="s">
        <v>604</v>
      </c>
      <c r="E289" s="5" t="s">
        <v>79</v>
      </c>
      <c r="F289" s="5" t="s">
        <v>14</v>
      </c>
      <c r="G289" s="5" t="s">
        <v>32</v>
      </c>
      <c r="H289" s="5">
        <v>2</v>
      </c>
      <c r="I289" s="5" t="s">
        <v>459</v>
      </c>
      <c r="J289" s="5" t="str">
        <f>VLOOKUP(I289,開課資料!G:K,3,FALSE)</f>
        <v>李安捷</v>
      </c>
      <c r="K289" s="87" t="str">
        <f>VLOOKUP(I289,開課資料!$A$1:$J$415,10,FALSE)</f>
        <v>4/15 (13:00~15:00)  /  輔導室</v>
      </c>
      <c r="N289" s="5" t="str">
        <f t="shared" si="4"/>
        <v>公民與社會二下必2</v>
      </c>
    </row>
    <row r="290" spans="1:14">
      <c r="A290" s="5" t="s">
        <v>25</v>
      </c>
      <c r="B290" s="5">
        <v>818078</v>
      </c>
      <c r="C290" s="5" t="s">
        <v>358</v>
      </c>
      <c r="D290" s="5" t="s">
        <v>604</v>
      </c>
      <c r="E290" s="5" t="s">
        <v>46</v>
      </c>
      <c r="F290" s="5" t="s">
        <v>14</v>
      </c>
      <c r="G290" s="5" t="s">
        <v>32</v>
      </c>
      <c r="H290" s="5">
        <v>2</v>
      </c>
      <c r="I290" s="5" t="s">
        <v>442</v>
      </c>
      <c r="J290" s="5" t="str">
        <f>VLOOKUP(I290,開課資料!G:K,3,FALSE)</f>
        <v>藍威</v>
      </c>
      <c r="K290" s="87" t="str">
        <f>VLOOKUP(I290,開課資料!$A$1:$J$415,10,FALSE)</f>
        <v>4/18 (10：00)  /  A301汽一甲教室</v>
      </c>
      <c r="N290" s="5" t="str">
        <f t="shared" si="4"/>
        <v>體育二下必2</v>
      </c>
    </row>
    <row r="291" spans="1:14">
      <c r="A291" s="5" t="s">
        <v>25</v>
      </c>
      <c r="B291" s="5" t="s">
        <v>357</v>
      </c>
      <c r="C291" s="5" t="s">
        <v>358</v>
      </c>
      <c r="D291" s="5" t="s">
        <v>604</v>
      </c>
      <c r="E291" s="5" t="s">
        <v>43</v>
      </c>
      <c r="F291" s="5" t="s">
        <v>213</v>
      </c>
      <c r="G291" s="5" t="s">
        <v>32</v>
      </c>
      <c r="H291" s="5">
        <v>2</v>
      </c>
      <c r="I291" s="5" t="s">
        <v>440</v>
      </c>
      <c r="J291" s="5" t="str">
        <f>VLOOKUP(I291,開課資料!G:K,3,FALSE)</f>
        <v>梁麗梅</v>
      </c>
      <c r="K291" s="87" t="str">
        <f>VLOOKUP(I291,開課資料!$A$1:$J$415,10,FALSE)</f>
        <v>4/13 (16：10-16:30) ; 4/14(17:00-17:30)
  /  B204餐二乙教室</v>
      </c>
      <c r="N291" s="5" t="str">
        <f t="shared" si="4"/>
        <v>英語文三上必2</v>
      </c>
    </row>
    <row r="292" spans="1:14">
      <c r="A292" s="5" t="s">
        <v>25</v>
      </c>
      <c r="B292" s="5" t="s">
        <v>357</v>
      </c>
      <c r="C292" s="5" t="s">
        <v>358</v>
      </c>
      <c r="D292" s="5" t="s">
        <v>604</v>
      </c>
      <c r="E292" s="5" t="s">
        <v>228</v>
      </c>
      <c r="F292" s="5" t="s">
        <v>213</v>
      </c>
      <c r="G292" s="5" t="s">
        <v>32</v>
      </c>
      <c r="H292" s="5">
        <v>2</v>
      </c>
      <c r="I292" s="5" t="s">
        <v>464</v>
      </c>
      <c r="J292" s="5" t="str">
        <f>VLOOKUP(I292,開課資料!G:K,3,FALSE)</f>
        <v>李貴民</v>
      </c>
      <c r="K292" s="87" t="str">
        <f>VLOOKUP(I292,開課資料!$A$1:$J$415,10,FALSE)</f>
        <v>4/18 (08：00-12 : 00)  /  B203餐二甲教室</v>
      </c>
      <c r="N292" s="5" t="str">
        <f t="shared" si="4"/>
        <v>專題實作三上必2</v>
      </c>
    </row>
    <row r="293" spans="1:14">
      <c r="A293" s="5" t="s">
        <v>25</v>
      </c>
      <c r="B293" s="5" t="s">
        <v>359</v>
      </c>
      <c r="C293" s="5" t="s">
        <v>360</v>
      </c>
      <c r="D293" s="5" t="s">
        <v>605</v>
      </c>
      <c r="E293" s="5" t="s">
        <v>43</v>
      </c>
      <c r="F293" s="5" t="s">
        <v>31</v>
      </c>
      <c r="G293" s="5" t="s">
        <v>32</v>
      </c>
      <c r="H293" s="5">
        <v>2</v>
      </c>
      <c r="I293" s="5" t="s">
        <v>418</v>
      </c>
      <c r="J293" s="5" t="str">
        <f>VLOOKUP(I293,開課資料!G:K,3,FALSE)</f>
        <v>楊麗卿</v>
      </c>
      <c r="K293" s="87" t="str">
        <f>VLOOKUP(I293,開課資料!$A$1:$J$415,10,FALSE)</f>
        <v>4/13(13:00-17:00) ; 4/14(08:00-12:00) 
 /  B403電訊三甲教室</v>
      </c>
      <c r="N293" s="5" t="str">
        <f t="shared" si="4"/>
        <v>英語文一上必2</v>
      </c>
    </row>
    <row r="294" spans="1:14">
      <c r="A294" s="5" t="s">
        <v>25</v>
      </c>
      <c r="B294" s="5" t="s">
        <v>359</v>
      </c>
      <c r="C294" s="5" t="s">
        <v>360</v>
      </c>
      <c r="D294" s="5" t="s">
        <v>605</v>
      </c>
      <c r="E294" s="5" t="s">
        <v>36</v>
      </c>
      <c r="F294" s="5" t="s">
        <v>31</v>
      </c>
      <c r="G294" s="5" t="s">
        <v>32</v>
      </c>
      <c r="H294" s="5">
        <v>1</v>
      </c>
      <c r="I294" s="5" t="s">
        <v>409</v>
      </c>
      <c r="J294" s="5" t="str">
        <f>VLOOKUP(I294,開課資料!G:K,3,FALSE)</f>
        <v>藍威</v>
      </c>
      <c r="K294" s="87" t="str">
        <f>VLOOKUP(I294,開課資料!$A$1:$J$415,10,FALSE)</f>
        <v>4/18 (10：00)  /  A301汽一甲教室</v>
      </c>
      <c r="N294" s="5" t="str">
        <f t="shared" si="4"/>
        <v>健康與護理一上必1</v>
      </c>
    </row>
    <row r="295" spans="1:14">
      <c r="A295" s="5" t="s">
        <v>25</v>
      </c>
      <c r="B295" s="5" t="s">
        <v>359</v>
      </c>
      <c r="C295" s="5" t="s">
        <v>360</v>
      </c>
      <c r="D295" s="5" t="s">
        <v>605</v>
      </c>
      <c r="E295" s="5" t="s">
        <v>46</v>
      </c>
      <c r="F295" s="5" t="s">
        <v>31</v>
      </c>
      <c r="G295" s="5" t="s">
        <v>32</v>
      </c>
      <c r="H295" s="5">
        <v>2</v>
      </c>
      <c r="I295" s="5" t="s">
        <v>417</v>
      </c>
      <c r="J295" s="5" t="str">
        <f>VLOOKUP(I295,開課資料!G:K,3,FALSE)</f>
        <v>謝巧玲</v>
      </c>
      <c r="K295" s="87" t="str">
        <f>VLOOKUP(I295,開課資料!$A$1:$J$415,10,FALSE)</f>
        <v>4/18 (13：00-17 : 00)  /  學務處</v>
      </c>
      <c r="N295" s="5" t="str">
        <f t="shared" si="4"/>
        <v>體育一上必2</v>
      </c>
    </row>
    <row r="296" spans="1:14">
      <c r="A296" s="5" t="s">
        <v>25</v>
      </c>
      <c r="B296" s="5" t="s">
        <v>359</v>
      </c>
      <c r="C296" s="5" t="s">
        <v>360</v>
      </c>
      <c r="D296" s="5" t="s">
        <v>605</v>
      </c>
      <c r="E296" s="5" t="s">
        <v>66</v>
      </c>
      <c r="F296" s="5" t="s">
        <v>31</v>
      </c>
      <c r="G296" s="5" t="s">
        <v>32</v>
      </c>
      <c r="H296" s="5">
        <v>4</v>
      </c>
      <c r="I296" s="5" t="s">
        <v>468</v>
      </c>
      <c r="J296" s="5" t="str">
        <f>VLOOKUP(I296,開課資料!G:K,3,FALSE)</f>
        <v>李貴民</v>
      </c>
      <c r="K296" s="87" t="str">
        <f>VLOOKUP(I296,開課資料!$A$1:$J$415,10,FALSE)</f>
        <v>4/18 (08：00-12 : 00)  /  B203餐二甲教室</v>
      </c>
      <c r="N296" s="5" t="str">
        <f t="shared" si="4"/>
        <v>中餐烹調實習一上必4</v>
      </c>
    </row>
    <row r="297" spans="1:14">
      <c r="A297" s="5" t="s">
        <v>25</v>
      </c>
      <c r="B297" s="5" t="s">
        <v>359</v>
      </c>
      <c r="C297" s="5" t="s">
        <v>360</v>
      </c>
      <c r="D297" s="5" t="s">
        <v>605</v>
      </c>
      <c r="E297" s="5" t="s">
        <v>59</v>
      </c>
      <c r="F297" s="5" t="s">
        <v>31</v>
      </c>
      <c r="G297" s="5" t="s">
        <v>32</v>
      </c>
      <c r="H297" s="5">
        <v>3</v>
      </c>
      <c r="I297" s="5" t="s">
        <v>428</v>
      </c>
      <c r="J297" s="5" t="str">
        <f>VLOOKUP(I297,開課資料!G:K,3,FALSE)</f>
        <v>李芃瑤</v>
      </c>
      <c r="K297" s="87" t="str">
        <f>VLOOKUP(I297,開課資料!$A$1:$J$415,10,FALSE)</f>
        <v>4/18 (08:00~12:00)  /  B201餐三甲教室</v>
      </c>
      <c r="N297" s="5" t="str">
        <f t="shared" si="4"/>
        <v>觀光餐旅業導論一上必3</v>
      </c>
    </row>
    <row r="298" spans="1:14">
      <c r="A298" s="5" t="s">
        <v>25</v>
      </c>
      <c r="B298" s="5">
        <v>818079</v>
      </c>
      <c r="C298" s="5" t="s">
        <v>360</v>
      </c>
      <c r="D298" s="5" t="s">
        <v>605</v>
      </c>
      <c r="E298" s="5" t="s">
        <v>43</v>
      </c>
      <c r="F298" s="5" t="s">
        <v>45</v>
      </c>
      <c r="G298" s="5" t="s">
        <v>32</v>
      </c>
      <c r="H298" s="5">
        <v>2</v>
      </c>
      <c r="I298" s="5" t="s">
        <v>438</v>
      </c>
      <c r="J298" s="5" t="str">
        <f>VLOOKUP(I298,開課資料!G:K,3,FALSE)</f>
        <v>楊麗卿</v>
      </c>
      <c r="K298" s="87" t="str">
        <f>VLOOKUP(I298,開課資料!$A$1:$J$415,10,FALSE)</f>
        <v>4/13(13:00-17:00) ; 4/14(08:00-12:00)
  /  B403電訊三甲教室</v>
      </c>
      <c r="N298" s="5" t="str">
        <f t="shared" si="4"/>
        <v>英語文一下必2</v>
      </c>
    </row>
    <row r="299" spans="1:14">
      <c r="A299" s="5" t="s">
        <v>25</v>
      </c>
      <c r="B299" s="5">
        <v>818079</v>
      </c>
      <c r="C299" s="5" t="s">
        <v>360</v>
      </c>
      <c r="D299" s="5" t="s">
        <v>605</v>
      </c>
      <c r="E299" s="5" t="s">
        <v>66</v>
      </c>
      <c r="F299" s="5" t="s">
        <v>45</v>
      </c>
      <c r="G299" s="5" t="s">
        <v>32</v>
      </c>
      <c r="H299" s="5">
        <v>4</v>
      </c>
      <c r="I299" s="5" t="s">
        <v>469</v>
      </c>
      <c r="J299" s="5" t="str">
        <f>VLOOKUP(I299,開課資料!G:K,3,FALSE)</f>
        <v>李貴民</v>
      </c>
      <c r="K299" s="87" t="str">
        <f>VLOOKUP(I299,開課資料!$A$1:$J$415,10,FALSE)</f>
        <v>4/18 (08：00-12 : 00)  /  B203餐二甲教室</v>
      </c>
      <c r="N299" s="5" t="str">
        <f t="shared" si="4"/>
        <v>中餐烹調實習一下必4</v>
      </c>
    </row>
    <row r="300" spans="1:14">
      <c r="A300" s="5" t="s">
        <v>25</v>
      </c>
      <c r="B300" s="5">
        <v>818079</v>
      </c>
      <c r="C300" s="5" t="s">
        <v>360</v>
      </c>
      <c r="D300" s="5" t="s">
        <v>605</v>
      </c>
      <c r="E300" s="5" t="s">
        <v>163</v>
      </c>
      <c r="F300" s="5" t="s">
        <v>45</v>
      </c>
      <c r="G300" s="5" t="s">
        <v>32</v>
      </c>
      <c r="H300" s="5">
        <v>1</v>
      </c>
      <c r="I300" s="5" t="s">
        <v>470</v>
      </c>
      <c r="J300" s="5" t="str">
        <f>VLOOKUP(I300,開課資料!G:K,3,FALSE)</f>
        <v>李芃瑤</v>
      </c>
      <c r="K300" s="87" t="str">
        <f>VLOOKUP(I300,開課資料!$A$1:$J$415,10,FALSE)</f>
        <v>4/18 (08:00~12:00)  /  B201餐三甲教室</v>
      </c>
      <c r="N300" s="5" t="str">
        <f t="shared" si="4"/>
        <v>食物學一下必1</v>
      </c>
    </row>
    <row r="301" spans="1:14">
      <c r="A301" s="5" t="s">
        <v>25</v>
      </c>
      <c r="B301" s="5">
        <v>818079</v>
      </c>
      <c r="C301" s="5" t="s">
        <v>360</v>
      </c>
      <c r="D301" s="5" t="s">
        <v>605</v>
      </c>
      <c r="E301" s="5" t="s">
        <v>59</v>
      </c>
      <c r="F301" s="5" t="s">
        <v>45</v>
      </c>
      <c r="G301" s="5" t="s">
        <v>32</v>
      </c>
      <c r="H301" s="5">
        <v>3</v>
      </c>
      <c r="I301" s="5" t="s">
        <v>467</v>
      </c>
      <c r="J301" s="5" t="str">
        <f>VLOOKUP(I301,開課資料!G:K,3,FALSE)</f>
        <v>李芃瑤</v>
      </c>
      <c r="K301" s="87" t="str">
        <f>VLOOKUP(I301,開課資料!$A$1:$J$415,10,FALSE)</f>
        <v>4/18 (08:00~12:00)  /  B201餐三甲教室</v>
      </c>
      <c r="N301" s="5" t="str">
        <f t="shared" si="4"/>
        <v>觀光餐旅業導論一下必3</v>
      </c>
    </row>
    <row r="302" spans="1:14">
      <c r="A302" s="5" t="s">
        <v>25</v>
      </c>
      <c r="B302" s="5" t="s">
        <v>359</v>
      </c>
      <c r="C302" s="5" t="s">
        <v>360</v>
      </c>
      <c r="D302" s="5" t="s">
        <v>605</v>
      </c>
      <c r="E302" s="5" t="s">
        <v>43</v>
      </c>
      <c r="F302" s="5" t="s">
        <v>42</v>
      </c>
      <c r="G302" s="5" t="s">
        <v>32</v>
      </c>
      <c r="H302" s="5">
        <v>2</v>
      </c>
      <c r="I302" s="5" t="s">
        <v>456</v>
      </c>
      <c r="J302" s="5" t="str">
        <f>VLOOKUP(I302,開課資料!G:K,3,FALSE)</f>
        <v>謝明婷</v>
      </c>
      <c r="K302" s="87" t="str">
        <f>VLOOKUP(I302,開課資料!$A$1:$J$415,10,FALSE)</f>
        <v>4/18 (08：00-12 : 00)  /   學務處</v>
      </c>
      <c r="N302" s="5" t="str">
        <f t="shared" si="4"/>
        <v>英語文二上必2</v>
      </c>
    </row>
    <row r="303" spans="1:14">
      <c r="A303" s="5" t="s">
        <v>25</v>
      </c>
      <c r="B303" s="5" t="s">
        <v>359</v>
      </c>
      <c r="C303" s="5" t="s">
        <v>360</v>
      </c>
      <c r="D303" s="5" t="s">
        <v>605</v>
      </c>
      <c r="E303" s="5" t="s">
        <v>194</v>
      </c>
      <c r="F303" s="5" t="s">
        <v>42</v>
      </c>
      <c r="G303" s="5" t="s">
        <v>32</v>
      </c>
      <c r="H303" s="5">
        <v>3</v>
      </c>
      <c r="I303" s="5" t="s">
        <v>462</v>
      </c>
      <c r="J303" s="5" t="str">
        <f>VLOOKUP(I303,開課資料!G:K,3,FALSE)</f>
        <v>李貴民</v>
      </c>
      <c r="K303" s="87" t="str">
        <f>VLOOKUP(I303,開課資料!$A$1:$J$415,10,FALSE)</f>
        <v>4/18 (08：00-12 : 00)  /  B203餐二甲教室</v>
      </c>
      <c r="N303" s="5" t="str">
        <f t="shared" si="4"/>
        <v>飲料實務二上必3</v>
      </c>
    </row>
    <row r="304" spans="1:14">
      <c r="A304" s="5" t="s">
        <v>25</v>
      </c>
      <c r="B304" s="5">
        <v>818079</v>
      </c>
      <c r="C304" s="5" t="s">
        <v>360</v>
      </c>
      <c r="D304" s="5" t="s">
        <v>605</v>
      </c>
      <c r="E304" s="5" t="s">
        <v>43</v>
      </c>
      <c r="F304" s="5" t="s">
        <v>14</v>
      </c>
      <c r="G304" s="5" t="s">
        <v>32</v>
      </c>
      <c r="H304" s="5">
        <v>2</v>
      </c>
      <c r="I304" s="5" t="s">
        <v>448</v>
      </c>
      <c r="J304" s="5" t="str">
        <f>VLOOKUP(I304,開課資料!G:K,3,FALSE)</f>
        <v>謝明婷</v>
      </c>
      <c r="K304" s="87" t="str">
        <f>VLOOKUP(I304,開課資料!$A$1:$J$415,10,FALSE)</f>
        <v>4/18 (08：00-12 : 00)  /   學務處</v>
      </c>
      <c r="N304" s="5" t="str">
        <f t="shared" si="4"/>
        <v>英語文二下必2</v>
      </c>
    </row>
    <row r="305" spans="1:14">
      <c r="A305" s="5" t="s">
        <v>25</v>
      </c>
      <c r="B305" s="5" t="s">
        <v>359</v>
      </c>
      <c r="C305" s="5" t="s">
        <v>360</v>
      </c>
      <c r="D305" s="5" t="s">
        <v>605</v>
      </c>
      <c r="E305" s="5" t="s">
        <v>43</v>
      </c>
      <c r="F305" s="5" t="s">
        <v>213</v>
      </c>
      <c r="G305" s="5" t="s">
        <v>32</v>
      </c>
      <c r="H305" s="5">
        <v>2</v>
      </c>
      <c r="I305" s="5" t="s">
        <v>440</v>
      </c>
      <c r="J305" s="5" t="str">
        <f>VLOOKUP(I305,開課資料!G:K,3,FALSE)</f>
        <v>梁麗梅</v>
      </c>
      <c r="K305" s="87" t="str">
        <f>VLOOKUP(I305,開課資料!$A$1:$J$415,10,FALSE)</f>
        <v>4/13 (16：10-16:30) ; 4/14(17:00-17:30)
  /  B204餐二乙教室</v>
      </c>
      <c r="N305" s="5" t="str">
        <f t="shared" si="4"/>
        <v>英語文三上必2</v>
      </c>
    </row>
    <row r="306" spans="1:14">
      <c r="A306" s="5" t="s">
        <v>25</v>
      </c>
      <c r="B306" s="5" t="s">
        <v>359</v>
      </c>
      <c r="C306" s="5" t="s">
        <v>360</v>
      </c>
      <c r="D306" s="5" t="s">
        <v>605</v>
      </c>
      <c r="E306" s="5" t="s">
        <v>214</v>
      </c>
      <c r="F306" s="5" t="s">
        <v>213</v>
      </c>
      <c r="G306" s="5" t="s">
        <v>32</v>
      </c>
      <c r="H306" s="5">
        <v>1</v>
      </c>
      <c r="I306" s="5" t="s">
        <v>465</v>
      </c>
      <c r="J306" s="5" t="str">
        <f>VLOOKUP(I306,開課資料!G:K,3,FALSE)</f>
        <v>李芃瑤</v>
      </c>
      <c r="K306" s="87" t="str">
        <f>VLOOKUP(I306,開課資料!$A$1:$J$415,10,FALSE)</f>
        <v>4/18 (08:00~12:00)  /  B201餐三甲教室</v>
      </c>
      <c r="N306" s="5" t="str">
        <f t="shared" si="4"/>
        <v>餐旅概論三上必1</v>
      </c>
    </row>
    <row r="307" spans="1:14">
      <c r="A307" s="5" t="s">
        <v>25</v>
      </c>
      <c r="B307" s="5" t="s">
        <v>359</v>
      </c>
      <c r="C307" s="5" t="s">
        <v>360</v>
      </c>
      <c r="D307" s="5" t="s">
        <v>605</v>
      </c>
      <c r="E307" s="5" t="s">
        <v>229</v>
      </c>
      <c r="F307" s="5" t="s">
        <v>213</v>
      </c>
      <c r="G307" s="5" t="s">
        <v>32</v>
      </c>
      <c r="H307" s="5">
        <v>1</v>
      </c>
      <c r="I307" s="5" t="s">
        <v>471</v>
      </c>
      <c r="J307" s="5" t="str">
        <f>VLOOKUP(I307,開課資料!G:K,3,FALSE)</f>
        <v>賴純茹</v>
      </c>
      <c r="K307" s="87" t="str">
        <f>VLOOKUP(I307,開課資料!$A$1:$J$415,10,FALSE)</f>
        <v>4/14(15:00)  /  西餐教室庫房辦公室</v>
      </c>
      <c r="N307" s="5" t="str">
        <f t="shared" si="4"/>
        <v>餐旅服務管理三上必1</v>
      </c>
    </row>
    <row r="308" spans="1:14">
      <c r="A308" s="5" t="s">
        <v>18</v>
      </c>
      <c r="B308" s="5">
        <v>913002</v>
      </c>
      <c r="C308" s="5" t="s">
        <v>363</v>
      </c>
      <c r="D308" s="5" t="s">
        <v>606</v>
      </c>
      <c r="E308" s="5" t="s">
        <v>46</v>
      </c>
      <c r="F308" s="5" t="s">
        <v>45</v>
      </c>
      <c r="G308" s="5" t="s">
        <v>32</v>
      </c>
      <c r="H308" s="5">
        <v>2</v>
      </c>
      <c r="I308" s="5" t="s">
        <v>455</v>
      </c>
      <c r="J308" s="5" t="str">
        <f>VLOOKUP(I308,開課資料!G:K,3,FALSE)</f>
        <v>王樹傑</v>
      </c>
      <c r="K308" s="87" t="str">
        <f>VLOOKUP(I308,開課資料!$A$1:$J$415,10,FALSE)</f>
        <v>4/19 (13：00-17 : 00)  /  A401汽一乙教室</v>
      </c>
      <c r="N308" s="5" t="str">
        <f t="shared" si="4"/>
        <v>體育一下必2</v>
      </c>
    </row>
    <row r="309" spans="1:14">
      <c r="A309" s="5" t="s">
        <v>18</v>
      </c>
      <c r="B309" s="5" t="s">
        <v>364</v>
      </c>
      <c r="C309" s="5" t="s">
        <v>365</v>
      </c>
      <c r="D309" s="5" t="s">
        <v>607</v>
      </c>
      <c r="E309" s="5" t="s">
        <v>46</v>
      </c>
      <c r="F309" s="5" t="s">
        <v>31</v>
      </c>
      <c r="G309" s="5" t="s">
        <v>32</v>
      </c>
      <c r="H309" s="5">
        <v>2</v>
      </c>
      <c r="I309" s="5" t="s">
        <v>417</v>
      </c>
      <c r="J309" s="5" t="str">
        <f>VLOOKUP(I309,開課資料!G:K,3,FALSE)</f>
        <v>謝巧玲</v>
      </c>
      <c r="K309" s="87" t="str">
        <f>VLOOKUP(I309,開課資料!$A$1:$J$415,10,FALSE)</f>
        <v>4/18 (13：00-17 : 00)  /  學務處</v>
      </c>
      <c r="N309" s="5" t="str">
        <f t="shared" si="4"/>
        <v>體育一上必2</v>
      </c>
    </row>
    <row r="310" spans="1:14">
      <c r="A310" s="5" t="s">
        <v>18</v>
      </c>
      <c r="B310" s="5">
        <v>913011</v>
      </c>
      <c r="C310" s="5" t="s">
        <v>365</v>
      </c>
      <c r="D310" s="5" t="s">
        <v>607</v>
      </c>
      <c r="E310" s="5" t="s">
        <v>57</v>
      </c>
      <c r="F310" s="5" t="s">
        <v>45</v>
      </c>
      <c r="G310" s="5" t="s">
        <v>32</v>
      </c>
      <c r="H310" s="5">
        <v>2</v>
      </c>
      <c r="I310" s="5" t="s">
        <v>444</v>
      </c>
      <c r="J310" s="5" t="str">
        <f>VLOOKUP(I310,開課資料!G:K,3,FALSE)</f>
        <v>許修銘</v>
      </c>
      <c r="K310" s="87" t="str">
        <f>VLOOKUP(I310,開課資料!$A$1:$J$415,10,FALSE)</f>
        <v>4/21 (17：00~17 : 30)  /   A502汽三乙教室</v>
      </c>
      <c r="N310" s="5" t="str">
        <f t="shared" si="4"/>
        <v>物理一下必2</v>
      </c>
    </row>
    <row r="311" spans="1:14">
      <c r="A311" s="5" t="s">
        <v>18</v>
      </c>
      <c r="B311" s="5">
        <v>913011</v>
      </c>
      <c r="C311" s="5" t="s">
        <v>365</v>
      </c>
      <c r="D311" s="5" t="s">
        <v>607</v>
      </c>
      <c r="E311" s="5" t="s">
        <v>46</v>
      </c>
      <c r="F311" s="5" t="s">
        <v>45</v>
      </c>
      <c r="G311" s="5" t="s">
        <v>32</v>
      </c>
      <c r="H311" s="5">
        <v>2</v>
      </c>
      <c r="I311" s="5" t="s">
        <v>455</v>
      </c>
      <c r="J311" s="5" t="str">
        <f>VLOOKUP(I311,開課資料!G:K,3,FALSE)</f>
        <v>王樹傑</v>
      </c>
      <c r="K311" s="87" t="str">
        <f>VLOOKUP(I311,開課資料!$A$1:$J$415,10,FALSE)</f>
        <v>4/19 (13：00-17 : 00)  /  A401汽一乙教室</v>
      </c>
      <c r="N311" s="5" t="str">
        <f t="shared" si="4"/>
        <v>體育一下必2</v>
      </c>
    </row>
    <row r="312" spans="1:14">
      <c r="A312" s="5" t="s">
        <v>18</v>
      </c>
      <c r="B312" s="5">
        <v>913027</v>
      </c>
      <c r="C312" s="5" t="s">
        <v>95</v>
      </c>
      <c r="D312" s="5" t="s">
        <v>608</v>
      </c>
      <c r="E312" s="5" t="s">
        <v>48</v>
      </c>
      <c r="F312" s="5" t="s">
        <v>45</v>
      </c>
      <c r="G312" s="5" t="s">
        <v>32</v>
      </c>
      <c r="H312" s="5">
        <v>2</v>
      </c>
      <c r="I312" s="5" t="s">
        <v>472</v>
      </c>
      <c r="J312" s="5" t="str">
        <f>VLOOKUP(I312,開課資料!G:K,3,FALSE)</f>
        <v>李滙慈</v>
      </c>
      <c r="K312" s="87" t="str">
        <f>VLOOKUP(I312,開課資料!$A$1:$J$415,10,FALSE)</f>
        <v>4/18 (13:00~16:00)  /  教務處</v>
      </c>
      <c r="N312" s="5" t="str">
        <f t="shared" si="4"/>
        <v>音樂一下必2</v>
      </c>
    </row>
    <row r="313" spans="1:14">
      <c r="A313" s="5" t="s">
        <v>18</v>
      </c>
      <c r="B313" s="5">
        <v>913027</v>
      </c>
      <c r="C313" s="5" t="s">
        <v>95</v>
      </c>
      <c r="D313" s="5" t="s">
        <v>608</v>
      </c>
      <c r="E313" s="5" t="s">
        <v>33</v>
      </c>
      <c r="F313" s="5" t="s">
        <v>45</v>
      </c>
      <c r="G313" s="5" t="s">
        <v>32</v>
      </c>
      <c r="H313" s="5">
        <v>2</v>
      </c>
      <c r="I313" s="5" t="s">
        <v>473</v>
      </c>
      <c r="J313" s="5" t="str">
        <f>VLOOKUP(I313,開課資料!G:K,3,FALSE)</f>
        <v>楊紫琪</v>
      </c>
      <c r="K313" s="87" t="str">
        <f>VLOOKUP(I313,開課資料!$A$1:$J$415,10,FALSE)</f>
        <v>4/15 (13:00~15:00)  /  輔導室</v>
      </c>
      <c r="N313" s="5" t="str">
        <f t="shared" si="4"/>
        <v>生涯規劃一下必2</v>
      </c>
    </row>
    <row r="314" spans="1:14">
      <c r="A314" s="5" t="s">
        <v>18</v>
      </c>
      <c r="B314" s="5">
        <v>913027</v>
      </c>
      <c r="C314" s="5" t="s">
        <v>95</v>
      </c>
      <c r="D314" s="5" t="s">
        <v>608</v>
      </c>
      <c r="E314" s="5" t="s">
        <v>71</v>
      </c>
      <c r="F314" s="5" t="s">
        <v>45</v>
      </c>
      <c r="G314" s="5" t="s">
        <v>32</v>
      </c>
      <c r="H314" s="5">
        <v>1</v>
      </c>
      <c r="I314" s="5" t="s">
        <v>474</v>
      </c>
      <c r="J314" s="5" t="str">
        <f>VLOOKUP(I314,開課資料!G:K,3,FALSE)</f>
        <v>李滙慈</v>
      </c>
      <c r="K314" s="87" t="str">
        <f>VLOOKUP(I314,開課資料!$A$1:$J$415,10,FALSE)</f>
        <v>4/18 (13:00~16:00)  /  教務處</v>
      </c>
      <c r="N314" s="5" t="str">
        <f t="shared" si="4"/>
        <v>全民國防教育一下必1</v>
      </c>
    </row>
    <row r="315" spans="1:14">
      <c r="A315" s="5" t="s">
        <v>18</v>
      </c>
      <c r="B315" s="5" t="s">
        <v>366</v>
      </c>
      <c r="C315" s="5" t="s">
        <v>95</v>
      </c>
      <c r="D315" s="5" t="s">
        <v>608</v>
      </c>
      <c r="E315" s="5" t="s">
        <v>191</v>
      </c>
      <c r="F315" s="5" t="s">
        <v>42</v>
      </c>
      <c r="G315" s="5" t="s">
        <v>32</v>
      </c>
      <c r="H315" s="5">
        <v>4</v>
      </c>
      <c r="I315" s="5" t="s">
        <v>475</v>
      </c>
      <c r="J315" s="5" t="str">
        <f>VLOOKUP(I315,開課資料!G:K,3,FALSE)</f>
        <v>陳濂承</v>
      </c>
      <c r="K315" s="87" t="str">
        <f>VLOOKUP(I315,開課資料!$A$1:$J$415,10,FALSE)</f>
        <v>4/20 (13:00)  /  汽車科科辦</v>
      </c>
      <c r="N315" s="5" t="str">
        <f t="shared" si="4"/>
        <v>底盤實習二上必4</v>
      </c>
    </row>
    <row r="316" spans="1:14">
      <c r="A316" s="5" t="s">
        <v>18</v>
      </c>
      <c r="B316" s="5">
        <v>913048</v>
      </c>
      <c r="C316" s="5" t="s">
        <v>368</v>
      </c>
      <c r="D316" s="5" t="s">
        <v>609</v>
      </c>
      <c r="E316" s="5" t="s">
        <v>43</v>
      </c>
      <c r="F316" s="5" t="s">
        <v>45</v>
      </c>
      <c r="G316" s="5" t="s">
        <v>32</v>
      </c>
      <c r="H316" s="5">
        <v>2</v>
      </c>
      <c r="I316" s="5" t="s">
        <v>438</v>
      </c>
      <c r="J316" s="5" t="str">
        <f>VLOOKUP(I316,開課資料!G:K,3,FALSE)</f>
        <v>楊麗卿</v>
      </c>
      <c r="K316" s="87" t="str">
        <f>VLOOKUP(I316,開課資料!$A$1:$J$415,10,FALSE)</f>
        <v>4/13(13:00-17:00) ; 4/14(08:00-12:00)
  /  B403電訊三甲教室</v>
      </c>
      <c r="N316" s="5" t="str">
        <f t="shared" si="4"/>
        <v>英語文一下必2</v>
      </c>
    </row>
    <row r="317" spans="1:14">
      <c r="A317" s="5" t="s">
        <v>18</v>
      </c>
      <c r="B317" s="5">
        <v>913048</v>
      </c>
      <c r="C317" s="5" t="s">
        <v>368</v>
      </c>
      <c r="D317" s="5" t="s">
        <v>609</v>
      </c>
      <c r="E317" s="5" t="s">
        <v>16</v>
      </c>
      <c r="F317" s="5" t="s">
        <v>45</v>
      </c>
      <c r="G317" s="5" t="s">
        <v>32</v>
      </c>
      <c r="H317" s="5">
        <v>4</v>
      </c>
      <c r="I317" s="5" t="s">
        <v>439</v>
      </c>
      <c r="J317" s="5" t="str">
        <f>VLOOKUP(I317,開課資料!G:K,3,FALSE)</f>
        <v>陳志雄</v>
      </c>
      <c r="K317" s="87" t="str">
        <f>VLOOKUP(I317,開課資料!$A$1:$J$415,10,FALSE)</f>
        <v>4/20 (16：20)  /   A503普三甲教室</v>
      </c>
      <c r="N317" s="5" t="str">
        <f t="shared" si="4"/>
        <v>數學一下必4</v>
      </c>
    </row>
    <row r="318" spans="1:14">
      <c r="A318" s="5" t="s">
        <v>18</v>
      </c>
      <c r="B318" s="5">
        <v>913048</v>
      </c>
      <c r="C318" s="5" t="s">
        <v>368</v>
      </c>
      <c r="D318" s="5" t="s">
        <v>609</v>
      </c>
      <c r="E318" s="5" t="s">
        <v>48</v>
      </c>
      <c r="F318" s="5" t="s">
        <v>45</v>
      </c>
      <c r="G318" s="5" t="s">
        <v>32</v>
      </c>
      <c r="H318" s="5">
        <v>2</v>
      </c>
      <c r="I318" s="5" t="s">
        <v>472</v>
      </c>
      <c r="J318" s="5" t="str">
        <f>VLOOKUP(I318,開課資料!G:K,3,FALSE)</f>
        <v>李滙慈</v>
      </c>
      <c r="K318" s="87" t="str">
        <f>VLOOKUP(I318,開課資料!$A$1:$J$415,10,FALSE)</f>
        <v>4/18 (13:00~16:00)  /  教務處</v>
      </c>
      <c r="N318" s="5" t="str">
        <f t="shared" si="4"/>
        <v>音樂一下必2</v>
      </c>
    </row>
    <row r="319" spans="1:14">
      <c r="A319" s="5" t="s">
        <v>18</v>
      </c>
      <c r="B319" s="5">
        <v>913048</v>
      </c>
      <c r="C319" s="5" t="s">
        <v>368</v>
      </c>
      <c r="D319" s="5" t="s">
        <v>609</v>
      </c>
      <c r="E319" s="5" t="s">
        <v>176</v>
      </c>
      <c r="F319" s="5" t="s">
        <v>45</v>
      </c>
      <c r="G319" s="5" t="s">
        <v>32</v>
      </c>
      <c r="H319" s="5">
        <v>4</v>
      </c>
      <c r="I319" s="5" t="s">
        <v>476</v>
      </c>
      <c r="J319" s="5" t="str">
        <f>VLOOKUP(I319,開課資料!G:K,3,FALSE)</f>
        <v>曾國能</v>
      </c>
      <c r="K319" s="87" t="str">
        <f>VLOOKUP(I319,開課資料!$A$1:$J$415,10,FALSE)</f>
        <v>4/20(10:00)  /  教務處</v>
      </c>
      <c r="N319" s="5" t="str">
        <f t="shared" si="4"/>
        <v>引擎實習一下必4</v>
      </c>
    </row>
    <row r="320" spans="1:14">
      <c r="A320" s="5" t="s">
        <v>18</v>
      </c>
      <c r="B320" s="5">
        <v>913048</v>
      </c>
      <c r="C320" s="5" t="s">
        <v>368</v>
      </c>
      <c r="D320" s="5" t="s">
        <v>609</v>
      </c>
      <c r="E320" s="5" t="s">
        <v>92</v>
      </c>
      <c r="F320" s="5" t="s">
        <v>45</v>
      </c>
      <c r="G320" s="5" t="s">
        <v>15</v>
      </c>
      <c r="H320" s="5">
        <v>2</v>
      </c>
      <c r="I320" s="5" t="s">
        <v>477</v>
      </c>
      <c r="J320" s="5" t="str">
        <f>VLOOKUP(I320,開課資料!G:K,3,FALSE)</f>
        <v>曾國能</v>
      </c>
      <c r="K320" s="87" t="str">
        <f>VLOOKUP(I320,開課資料!$A$1:$J$415,10,FALSE)</f>
        <v>4/20(11:00)  /  教務處</v>
      </c>
      <c r="N320" s="5" t="str">
        <f t="shared" si="4"/>
        <v>引擎控制實習一下選2</v>
      </c>
    </row>
    <row r="321" spans="1:14">
      <c r="A321" s="5" t="s">
        <v>18</v>
      </c>
      <c r="B321" s="5">
        <v>913048</v>
      </c>
      <c r="C321" s="5" t="s">
        <v>368</v>
      </c>
      <c r="D321" s="5" t="s">
        <v>609</v>
      </c>
      <c r="E321" s="5" t="s">
        <v>57</v>
      </c>
      <c r="F321" s="5" t="s">
        <v>45</v>
      </c>
      <c r="G321" s="5" t="s">
        <v>32</v>
      </c>
      <c r="H321" s="5">
        <v>2</v>
      </c>
      <c r="I321" s="5" t="s">
        <v>444</v>
      </c>
      <c r="J321" s="5" t="str">
        <f>VLOOKUP(I321,開課資料!G:K,3,FALSE)</f>
        <v>許修銘</v>
      </c>
      <c r="K321" s="87" t="str">
        <f>VLOOKUP(I321,開課資料!$A$1:$J$415,10,FALSE)</f>
        <v>4/21 (17：00~17 : 30)  /   A502汽三乙教室</v>
      </c>
      <c r="N321" s="5" t="str">
        <f t="shared" si="4"/>
        <v>物理一下必2</v>
      </c>
    </row>
    <row r="322" spans="1:14">
      <c r="A322" s="5" t="s">
        <v>18</v>
      </c>
      <c r="B322" s="5">
        <v>913048</v>
      </c>
      <c r="C322" s="5" t="s">
        <v>368</v>
      </c>
      <c r="D322" s="5" t="s">
        <v>609</v>
      </c>
      <c r="E322" s="5" t="s">
        <v>33</v>
      </c>
      <c r="F322" s="5" t="s">
        <v>45</v>
      </c>
      <c r="G322" s="5" t="s">
        <v>32</v>
      </c>
      <c r="H322" s="5">
        <v>2</v>
      </c>
      <c r="I322" s="5" t="s">
        <v>473</v>
      </c>
      <c r="J322" s="5" t="str">
        <f>VLOOKUP(I322,開課資料!G:K,3,FALSE)</f>
        <v>楊紫琪</v>
      </c>
      <c r="K322" s="87" t="str">
        <f>VLOOKUP(I322,開課資料!$A$1:$J$415,10,FALSE)</f>
        <v>4/15 (13:00~15:00)  /  輔導室</v>
      </c>
      <c r="N322" s="5" t="str">
        <f t="shared" si="4"/>
        <v>生涯規劃一下必2</v>
      </c>
    </row>
    <row r="323" spans="1:14">
      <c r="A323" s="5" t="s">
        <v>18</v>
      </c>
      <c r="B323" s="5">
        <v>913048</v>
      </c>
      <c r="C323" s="5" t="s">
        <v>368</v>
      </c>
      <c r="D323" s="5" t="s">
        <v>609</v>
      </c>
      <c r="E323" s="5" t="s">
        <v>71</v>
      </c>
      <c r="F323" s="5" t="s">
        <v>45</v>
      </c>
      <c r="G323" s="5" t="s">
        <v>32</v>
      </c>
      <c r="H323" s="5">
        <v>1</v>
      </c>
      <c r="I323" s="5" t="s">
        <v>474</v>
      </c>
      <c r="J323" s="5" t="str">
        <f>VLOOKUP(I323,開課資料!G:K,3,FALSE)</f>
        <v>李滙慈</v>
      </c>
      <c r="K323" s="87" t="str">
        <f>VLOOKUP(I323,開課資料!$A$1:$J$415,10,FALSE)</f>
        <v>4/18 (13:00~16:00)  /  教務處</v>
      </c>
      <c r="N323" s="5" t="str">
        <f t="shared" ref="N323:N386" si="5">E323&amp;F323&amp;G323&amp;H323</f>
        <v>全民國防教育一下必1</v>
      </c>
    </row>
    <row r="324" spans="1:14">
      <c r="A324" s="5" t="s">
        <v>18</v>
      </c>
      <c r="B324" s="5">
        <v>913048</v>
      </c>
      <c r="C324" s="5" t="s">
        <v>368</v>
      </c>
      <c r="D324" s="5" t="s">
        <v>609</v>
      </c>
      <c r="E324" s="5" t="s">
        <v>46</v>
      </c>
      <c r="F324" s="5" t="s">
        <v>45</v>
      </c>
      <c r="G324" s="5" t="s">
        <v>32</v>
      </c>
      <c r="H324" s="5">
        <v>2</v>
      </c>
      <c r="I324" s="5" t="s">
        <v>455</v>
      </c>
      <c r="J324" s="5" t="str">
        <f>VLOOKUP(I324,開課資料!G:K,3,FALSE)</f>
        <v>王樹傑</v>
      </c>
      <c r="K324" s="87" t="str">
        <f>VLOOKUP(I324,開課資料!$A$1:$J$415,10,FALSE)</f>
        <v>4/19 (13：00-17 : 00)  /  A401汽一乙教室</v>
      </c>
      <c r="N324" s="5" t="str">
        <f t="shared" si="5"/>
        <v>體育一下必2</v>
      </c>
    </row>
    <row r="325" spans="1:14">
      <c r="A325" s="5" t="s">
        <v>18</v>
      </c>
      <c r="B325" s="5" t="s">
        <v>370</v>
      </c>
      <c r="C325" s="5" t="s">
        <v>368</v>
      </c>
      <c r="D325" s="5" t="s">
        <v>609</v>
      </c>
      <c r="E325" s="5" t="s">
        <v>16</v>
      </c>
      <c r="F325" s="5" t="s">
        <v>42</v>
      </c>
      <c r="G325" s="5" t="s">
        <v>32</v>
      </c>
      <c r="H325" s="5">
        <v>4</v>
      </c>
      <c r="I325" s="5" t="s">
        <v>434</v>
      </c>
      <c r="J325" s="5" t="str">
        <f>VLOOKUP(I325,開課資料!G:K,3,FALSE)</f>
        <v>陳志雄</v>
      </c>
      <c r="K325" s="87" t="str">
        <f>VLOOKUP(I325,開課資料!$A$1:$J$415,10,FALSE)</f>
        <v>4/20 (16：20)  /   A503普三甲教室</v>
      </c>
      <c r="N325" s="5" t="str">
        <f t="shared" si="5"/>
        <v>數學二上必4</v>
      </c>
    </row>
    <row r="326" spans="1:14">
      <c r="A326" s="5" t="s">
        <v>18</v>
      </c>
      <c r="B326" s="5">
        <v>913051</v>
      </c>
      <c r="C326" s="5" t="s">
        <v>371</v>
      </c>
      <c r="D326" s="5" t="s">
        <v>610</v>
      </c>
      <c r="E326" s="5" t="s">
        <v>48</v>
      </c>
      <c r="F326" s="5" t="s">
        <v>45</v>
      </c>
      <c r="G326" s="5" t="s">
        <v>32</v>
      </c>
      <c r="H326" s="5">
        <v>2</v>
      </c>
      <c r="I326" s="5" t="s">
        <v>472</v>
      </c>
      <c r="J326" s="5" t="str">
        <f>VLOOKUP(I326,開課資料!G:K,3,FALSE)</f>
        <v>李滙慈</v>
      </c>
      <c r="K326" s="87" t="str">
        <f>VLOOKUP(I326,開課資料!$A$1:$J$415,10,FALSE)</f>
        <v>4/18 (13:00~16:00)  /  教務處</v>
      </c>
      <c r="N326" s="5" t="str">
        <f t="shared" si="5"/>
        <v>音樂一下必2</v>
      </c>
    </row>
    <row r="327" spans="1:14">
      <c r="A327" s="5" t="s">
        <v>18</v>
      </c>
      <c r="B327" s="5">
        <v>913051</v>
      </c>
      <c r="C327" s="5" t="s">
        <v>371</v>
      </c>
      <c r="D327" s="5" t="s">
        <v>610</v>
      </c>
      <c r="E327" s="5" t="s">
        <v>57</v>
      </c>
      <c r="F327" s="5" t="s">
        <v>45</v>
      </c>
      <c r="G327" s="5" t="s">
        <v>32</v>
      </c>
      <c r="H327" s="5">
        <v>2</v>
      </c>
      <c r="I327" s="5" t="s">
        <v>444</v>
      </c>
      <c r="J327" s="5" t="str">
        <f>VLOOKUP(I327,開課資料!G:K,3,FALSE)</f>
        <v>許修銘</v>
      </c>
      <c r="K327" s="87" t="str">
        <f>VLOOKUP(I327,開課資料!$A$1:$J$415,10,FALSE)</f>
        <v>4/21 (17：00~17 : 30)  /   A502汽三乙教室</v>
      </c>
      <c r="N327" s="5" t="str">
        <f t="shared" si="5"/>
        <v>物理一下必2</v>
      </c>
    </row>
    <row r="328" spans="1:14">
      <c r="A328" s="5" t="s">
        <v>18</v>
      </c>
      <c r="B328" s="5">
        <v>913051</v>
      </c>
      <c r="C328" s="5" t="s">
        <v>371</v>
      </c>
      <c r="D328" s="5" t="s">
        <v>610</v>
      </c>
      <c r="E328" s="5" t="s">
        <v>46</v>
      </c>
      <c r="F328" s="5" t="s">
        <v>45</v>
      </c>
      <c r="G328" s="5" t="s">
        <v>32</v>
      </c>
      <c r="H328" s="5">
        <v>2</v>
      </c>
      <c r="I328" s="5" t="s">
        <v>455</v>
      </c>
      <c r="J328" s="5" t="str">
        <f>VLOOKUP(I328,開課資料!G:K,3,FALSE)</f>
        <v>王樹傑</v>
      </c>
      <c r="K328" s="87" t="str">
        <f>VLOOKUP(I328,開課資料!$A$1:$J$415,10,FALSE)</f>
        <v>4/19 (13：00-17 : 00)  /  A401汽一乙教室</v>
      </c>
      <c r="N328" s="5" t="str">
        <f t="shared" si="5"/>
        <v>體育一下必2</v>
      </c>
    </row>
    <row r="329" spans="1:14">
      <c r="A329" s="5" t="s">
        <v>18</v>
      </c>
      <c r="B329" s="5" t="s">
        <v>372</v>
      </c>
      <c r="C329" s="5" t="s">
        <v>371</v>
      </c>
      <c r="D329" s="5" t="s">
        <v>610</v>
      </c>
      <c r="E329" s="5" t="s">
        <v>16</v>
      </c>
      <c r="F329" s="5" t="s">
        <v>42</v>
      </c>
      <c r="G329" s="5" t="s">
        <v>32</v>
      </c>
      <c r="H329" s="5">
        <v>4</v>
      </c>
      <c r="I329" s="5" t="s">
        <v>434</v>
      </c>
      <c r="J329" s="5" t="str">
        <f>VLOOKUP(I329,開課資料!G:K,3,FALSE)</f>
        <v>陳志雄</v>
      </c>
      <c r="K329" s="87" t="str">
        <f>VLOOKUP(I329,開課資料!$A$1:$J$415,10,FALSE)</f>
        <v>4/20 (16：20)  /   A503普三甲教室</v>
      </c>
      <c r="N329" s="5" t="str">
        <f t="shared" si="5"/>
        <v>數學二上必4</v>
      </c>
    </row>
    <row r="330" spans="1:14">
      <c r="A330" s="5" t="s">
        <v>18</v>
      </c>
      <c r="B330" s="5" t="s">
        <v>372</v>
      </c>
      <c r="C330" s="5" t="s">
        <v>371</v>
      </c>
      <c r="D330" s="5" t="s">
        <v>610</v>
      </c>
      <c r="E330" s="5" t="s">
        <v>191</v>
      </c>
      <c r="F330" s="5" t="s">
        <v>42</v>
      </c>
      <c r="G330" s="5" t="s">
        <v>32</v>
      </c>
      <c r="H330" s="5">
        <v>4</v>
      </c>
      <c r="I330" s="5" t="s">
        <v>475</v>
      </c>
      <c r="J330" s="5" t="str">
        <f>VLOOKUP(I330,開課資料!G:K,3,FALSE)</f>
        <v>陳濂承</v>
      </c>
      <c r="K330" s="87" t="str">
        <f>VLOOKUP(I330,開課資料!$A$1:$J$415,10,FALSE)</f>
        <v>4/20 (13:00)  /  汽車科科辦</v>
      </c>
      <c r="N330" s="5" t="str">
        <f t="shared" si="5"/>
        <v>底盤實習二上必4</v>
      </c>
    </row>
    <row r="331" spans="1:14">
      <c r="A331" s="5" t="s">
        <v>18</v>
      </c>
      <c r="B331" s="5" t="s">
        <v>373</v>
      </c>
      <c r="C331" s="5" t="s">
        <v>374</v>
      </c>
      <c r="D331" s="5" t="s">
        <v>611</v>
      </c>
      <c r="E331" s="5" t="s">
        <v>57</v>
      </c>
      <c r="F331" s="5" t="s">
        <v>31</v>
      </c>
      <c r="G331" s="5" t="s">
        <v>32</v>
      </c>
      <c r="H331" s="5">
        <v>2</v>
      </c>
      <c r="I331" s="5" t="s">
        <v>412</v>
      </c>
      <c r="J331" s="5" t="str">
        <f>VLOOKUP(I331,開課資料!G:K,3,FALSE)</f>
        <v>許修銘</v>
      </c>
      <c r="K331" s="87" t="str">
        <f>VLOOKUP(I331,開課資料!$A$1:$J$415,10,FALSE)</f>
        <v>4/21 (17：00~17 : 30)  /   A502汽三乙教室</v>
      </c>
      <c r="N331" s="5" t="str">
        <f t="shared" si="5"/>
        <v>物理一上必2</v>
      </c>
    </row>
    <row r="332" spans="1:14">
      <c r="A332" s="5" t="s">
        <v>18</v>
      </c>
      <c r="B332" s="5" t="s">
        <v>373</v>
      </c>
      <c r="C332" s="5" t="s">
        <v>374</v>
      </c>
      <c r="D332" s="5" t="s">
        <v>611</v>
      </c>
      <c r="E332" s="5" t="s">
        <v>147</v>
      </c>
      <c r="F332" s="5" t="s">
        <v>31</v>
      </c>
      <c r="G332" s="5" t="s">
        <v>32</v>
      </c>
      <c r="H332" s="5">
        <v>4</v>
      </c>
      <c r="I332" s="5" t="s">
        <v>419</v>
      </c>
      <c r="J332" s="5" t="str">
        <f>VLOOKUP(I332,開課資料!G:K,3,FALSE)</f>
        <v>曾國能</v>
      </c>
      <c r="K332" s="87" t="str">
        <f>VLOOKUP(I332,開課資料!$A$1:$J$415,10,FALSE)</f>
        <v>4/20(09:00)  /  教務處</v>
      </c>
      <c r="N332" s="5" t="str">
        <f t="shared" si="5"/>
        <v>機械工作法與實習一上必4</v>
      </c>
    </row>
    <row r="333" spans="1:14">
      <c r="A333" s="5" t="s">
        <v>18</v>
      </c>
      <c r="B333" s="5">
        <v>913052</v>
      </c>
      <c r="C333" s="5" t="s">
        <v>374</v>
      </c>
      <c r="D333" s="5" t="s">
        <v>611</v>
      </c>
      <c r="E333" s="5" t="s">
        <v>43</v>
      </c>
      <c r="F333" s="5" t="s">
        <v>45</v>
      </c>
      <c r="G333" s="5" t="s">
        <v>32</v>
      </c>
      <c r="H333" s="5">
        <v>2</v>
      </c>
      <c r="I333" s="5" t="s">
        <v>438</v>
      </c>
      <c r="J333" s="5" t="str">
        <f>VLOOKUP(I333,開課資料!G:K,3,FALSE)</f>
        <v>楊麗卿</v>
      </c>
      <c r="K333" s="87" t="str">
        <f>VLOOKUP(I333,開課資料!$A$1:$J$415,10,FALSE)</f>
        <v>4/13(13:00-17:00) ; 4/14(08:00-12:00)
  /  B403電訊三甲教室</v>
      </c>
      <c r="N333" s="5" t="str">
        <f t="shared" si="5"/>
        <v>英語文一下必2</v>
      </c>
    </row>
    <row r="334" spans="1:14">
      <c r="A334" s="5" t="s">
        <v>18</v>
      </c>
      <c r="B334" s="5">
        <v>913052</v>
      </c>
      <c r="C334" s="5" t="s">
        <v>374</v>
      </c>
      <c r="D334" s="5" t="s">
        <v>611</v>
      </c>
      <c r="E334" s="5" t="s">
        <v>48</v>
      </c>
      <c r="F334" s="5" t="s">
        <v>45</v>
      </c>
      <c r="G334" s="5" t="s">
        <v>32</v>
      </c>
      <c r="H334" s="5">
        <v>2</v>
      </c>
      <c r="I334" s="5" t="s">
        <v>472</v>
      </c>
      <c r="J334" s="5" t="str">
        <f>VLOOKUP(I334,開課資料!G:K,3,FALSE)</f>
        <v>李滙慈</v>
      </c>
      <c r="K334" s="87" t="str">
        <f>VLOOKUP(I334,開課資料!$A$1:$J$415,10,FALSE)</f>
        <v>4/18 (13:00~16:00)  /  教務處</v>
      </c>
      <c r="N334" s="5" t="str">
        <f t="shared" si="5"/>
        <v>音樂一下必2</v>
      </c>
    </row>
    <row r="335" spans="1:14">
      <c r="A335" s="5" t="s">
        <v>18</v>
      </c>
      <c r="B335" s="5">
        <v>913052</v>
      </c>
      <c r="C335" s="5" t="s">
        <v>374</v>
      </c>
      <c r="D335" s="5" t="s">
        <v>611</v>
      </c>
      <c r="E335" s="5" t="s">
        <v>57</v>
      </c>
      <c r="F335" s="5" t="s">
        <v>45</v>
      </c>
      <c r="G335" s="5" t="s">
        <v>32</v>
      </c>
      <c r="H335" s="5">
        <v>2</v>
      </c>
      <c r="I335" s="5" t="s">
        <v>444</v>
      </c>
      <c r="J335" s="5" t="str">
        <f>VLOOKUP(I335,開課資料!G:K,3,FALSE)</f>
        <v>許修銘</v>
      </c>
      <c r="K335" s="87" t="str">
        <f>VLOOKUP(I335,開課資料!$A$1:$J$415,10,FALSE)</f>
        <v>4/21 (17：00~17 : 30)  /   A502汽三乙教室</v>
      </c>
      <c r="N335" s="5" t="str">
        <f t="shared" si="5"/>
        <v>物理一下必2</v>
      </c>
    </row>
    <row r="336" spans="1:14">
      <c r="A336" s="5" t="s">
        <v>18</v>
      </c>
      <c r="B336" s="5">
        <v>913052</v>
      </c>
      <c r="C336" s="5" t="s">
        <v>374</v>
      </c>
      <c r="D336" s="5" t="s">
        <v>611</v>
      </c>
      <c r="E336" s="5" t="s">
        <v>33</v>
      </c>
      <c r="F336" s="5" t="s">
        <v>45</v>
      </c>
      <c r="G336" s="5" t="s">
        <v>32</v>
      </c>
      <c r="H336" s="5">
        <v>2</v>
      </c>
      <c r="I336" s="5" t="s">
        <v>473</v>
      </c>
      <c r="J336" s="5" t="str">
        <f>VLOOKUP(I336,開課資料!G:K,3,FALSE)</f>
        <v>楊紫琪</v>
      </c>
      <c r="K336" s="87" t="str">
        <f>VLOOKUP(I336,開課資料!$A$1:$J$415,10,FALSE)</f>
        <v>4/15 (13:00~15:00)  /  輔導室</v>
      </c>
      <c r="N336" s="5" t="str">
        <f t="shared" si="5"/>
        <v>生涯規劃一下必2</v>
      </c>
    </row>
    <row r="337" spans="1:14">
      <c r="A337" s="5" t="s">
        <v>18</v>
      </c>
      <c r="B337" s="5">
        <v>913052</v>
      </c>
      <c r="C337" s="5" t="s">
        <v>374</v>
      </c>
      <c r="D337" s="5" t="s">
        <v>611</v>
      </c>
      <c r="E337" s="5" t="s">
        <v>71</v>
      </c>
      <c r="F337" s="5" t="s">
        <v>45</v>
      </c>
      <c r="G337" s="5" t="s">
        <v>32</v>
      </c>
      <c r="H337" s="5">
        <v>1</v>
      </c>
      <c r="I337" s="5" t="s">
        <v>474</v>
      </c>
      <c r="J337" s="5" t="str">
        <f>VLOOKUP(I337,開課資料!G:K,3,FALSE)</f>
        <v>李滙慈</v>
      </c>
      <c r="K337" s="87" t="str">
        <f>VLOOKUP(I337,開課資料!$A$1:$J$415,10,FALSE)</f>
        <v>4/18 (13:00~16:00)  /  教務處</v>
      </c>
      <c r="N337" s="5" t="str">
        <f t="shared" si="5"/>
        <v>全民國防教育一下必1</v>
      </c>
    </row>
    <row r="338" spans="1:14">
      <c r="A338" s="5" t="s">
        <v>18</v>
      </c>
      <c r="B338" s="5">
        <v>913052</v>
      </c>
      <c r="C338" s="5" t="s">
        <v>374</v>
      </c>
      <c r="D338" s="5" t="s">
        <v>611</v>
      </c>
      <c r="E338" s="5" t="s">
        <v>46</v>
      </c>
      <c r="F338" s="5" t="s">
        <v>45</v>
      </c>
      <c r="G338" s="5" t="s">
        <v>32</v>
      </c>
      <c r="H338" s="5">
        <v>2</v>
      </c>
      <c r="I338" s="5" t="s">
        <v>455</v>
      </c>
      <c r="J338" s="5" t="str">
        <f>VLOOKUP(I338,開課資料!G:K,3,FALSE)</f>
        <v>王樹傑</v>
      </c>
      <c r="K338" s="87" t="str">
        <f>VLOOKUP(I338,開課資料!$A$1:$J$415,10,FALSE)</f>
        <v>4/19 (13：00-17 : 00)  /  A401汽一乙教室</v>
      </c>
      <c r="N338" s="5" t="str">
        <f t="shared" si="5"/>
        <v>體育一下必2</v>
      </c>
    </row>
    <row r="339" spans="1:14">
      <c r="A339" s="5" t="s">
        <v>18</v>
      </c>
      <c r="B339" s="5" t="s">
        <v>373</v>
      </c>
      <c r="C339" s="5" t="s">
        <v>374</v>
      </c>
      <c r="D339" s="5" t="s">
        <v>611</v>
      </c>
      <c r="E339" s="5" t="s">
        <v>43</v>
      </c>
      <c r="F339" s="5" t="s">
        <v>42</v>
      </c>
      <c r="G339" s="5" t="s">
        <v>32</v>
      </c>
      <c r="H339" s="5">
        <v>2</v>
      </c>
      <c r="I339" s="5" t="s">
        <v>456</v>
      </c>
      <c r="J339" s="5" t="str">
        <f>VLOOKUP(I339,開課資料!G:K,3,FALSE)</f>
        <v>謝明婷</v>
      </c>
      <c r="K339" s="87" t="str">
        <f>VLOOKUP(I339,開課資料!$A$1:$J$415,10,FALSE)</f>
        <v>4/18 (08：00-12 : 00)  /   學務處</v>
      </c>
      <c r="N339" s="5" t="str">
        <f t="shared" si="5"/>
        <v>英語文二上必2</v>
      </c>
    </row>
    <row r="340" spans="1:14">
      <c r="A340" s="5" t="s">
        <v>18</v>
      </c>
      <c r="B340" s="5" t="s">
        <v>375</v>
      </c>
      <c r="C340" s="5" t="s">
        <v>376</v>
      </c>
      <c r="D340" s="5" t="s">
        <v>612</v>
      </c>
      <c r="E340" s="5" t="s">
        <v>53</v>
      </c>
      <c r="F340" s="5" t="s">
        <v>42</v>
      </c>
      <c r="G340" s="5" t="s">
        <v>32</v>
      </c>
      <c r="H340" s="5">
        <v>3</v>
      </c>
      <c r="I340" s="5" t="s">
        <v>446</v>
      </c>
      <c r="J340" s="5" t="str">
        <f>VLOOKUP(I340,開課資料!G:K,3,FALSE)</f>
        <v>林淑怡</v>
      </c>
      <c r="K340" s="87" t="str">
        <f>VLOOKUP(I340,開課資料!$A$1:$J$415,10,FALSE)</f>
        <v>4/18 (16：50)  /   B401動二甲教室</v>
      </c>
      <c r="N340" s="5" t="str">
        <f t="shared" si="5"/>
        <v>國語文二上必3</v>
      </c>
    </row>
    <row r="341" spans="1:14">
      <c r="A341" s="5" t="s">
        <v>18</v>
      </c>
      <c r="B341" s="5" t="s">
        <v>375</v>
      </c>
      <c r="C341" s="5" t="s">
        <v>376</v>
      </c>
      <c r="D341" s="5" t="s">
        <v>612</v>
      </c>
      <c r="E341" s="5" t="s">
        <v>46</v>
      </c>
      <c r="F341" s="5" t="s">
        <v>42</v>
      </c>
      <c r="G341" s="5" t="s">
        <v>32</v>
      </c>
      <c r="H341" s="5">
        <v>2</v>
      </c>
      <c r="I341" s="5" t="s">
        <v>441</v>
      </c>
      <c r="J341" s="5" t="str">
        <f>VLOOKUP(I341,開課資料!G:K,3,FALSE)</f>
        <v>王樹傑</v>
      </c>
      <c r="K341" s="87" t="str">
        <f>VLOOKUP(I341,開課資料!$A$1:$J$415,10,FALSE)</f>
        <v>4/19 (13：00-17 : 00)  /  A401汽一乙教室</v>
      </c>
      <c r="N341" s="5" t="str">
        <f t="shared" si="5"/>
        <v>體育二上必2</v>
      </c>
    </row>
    <row r="342" spans="1:14">
      <c r="A342" s="5" t="s">
        <v>18</v>
      </c>
      <c r="B342" s="5" t="s">
        <v>377</v>
      </c>
      <c r="C342" s="5" t="s">
        <v>378</v>
      </c>
      <c r="D342" s="5" t="s">
        <v>613</v>
      </c>
      <c r="E342" s="5" t="s">
        <v>43</v>
      </c>
      <c r="F342" s="5" t="s">
        <v>31</v>
      </c>
      <c r="G342" s="5" t="s">
        <v>32</v>
      </c>
      <c r="H342" s="5">
        <v>2</v>
      </c>
      <c r="I342" s="5" t="s">
        <v>418</v>
      </c>
      <c r="J342" s="5" t="str">
        <f>VLOOKUP(I342,開課資料!G:K,3,FALSE)</f>
        <v>楊麗卿</v>
      </c>
      <c r="K342" s="87" t="str">
        <f>VLOOKUP(I342,開課資料!$A$1:$J$415,10,FALSE)</f>
        <v>4/13(13:00-17:00) ; 4/14(08:00-12:00) 
 /  B403電訊三甲教室</v>
      </c>
      <c r="N342" s="5" t="str">
        <f t="shared" si="5"/>
        <v>英語文一上必2</v>
      </c>
    </row>
    <row r="343" spans="1:14">
      <c r="A343" s="5" t="s">
        <v>18</v>
      </c>
      <c r="B343" s="5" t="s">
        <v>377</v>
      </c>
      <c r="C343" s="5" t="s">
        <v>378</v>
      </c>
      <c r="D343" s="5" t="s">
        <v>613</v>
      </c>
      <c r="E343" s="5" t="s">
        <v>16</v>
      </c>
      <c r="F343" s="5" t="s">
        <v>31</v>
      </c>
      <c r="G343" s="5" t="s">
        <v>32</v>
      </c>
      <c r="H343" s="5">
        <v>4</v>
      </c>
      <c r="I343" s="5" t="s">
        <v>415</v>
      </c>
      <c r="J343" s="5" t="str">
        <f>VLOOKUP(I343,開課資料!G:K,3,FALSE)</f>
        <v>鍾震寰</v>
      </c>
      <c r="K343" s="87" t="str">
        <f>VLOOKUP(I343,開課資料!$A$1:$J$415,10,FALSE)</f>
        <v>專班(24小時) 4/19.26 5/3.5.6.10 (17:30-19:45)
/ 4/20.27 (16:05-18:30) / A301汽一甲教室</v>
      </c>
      <c r="N343" s="5" t="str">
        <f t="shared" si="5"/>
        <v>數學一上必4</v>
      </c>
    </row>
    <row r="344" spans="1:14">
      <c r="A344" s="5" t="s">
        <v>18</v>
      </c>
      <c r="B344" s="5" t="s">
        <v>377</v>
      </c>
      <c r="C344" s="5" t="s">
        <v>378</v>
      </c>
      <c r="D344" s="5" t="s">
        <v>613</v>
      </c>
      <c r="E344" s="5" t="s">
        <v>57</v>
      </c>
      <c r="F344" s="5" t="s">
        <v>31</v>
      </c>
      <c r="G344" s="5" t="s">
        <v>32</v>
      </c>
      <c r="H344" s="5">
        <v>2</v>
      </c>
      <c r="I344" s="5" t="s">
        <v>412</v>
      </c>
      <c r="J344" s="5" t="str">
        <f>VLOOKUP(I344,開課資料!G:K,3,FALSE)</f>
        <v>許修銘</v>
      </c>
      <c r="K344" s="87" t="str">
        <f>VLOOKUP(I344,開課資料!$A$1:$J$415,10,FALSE)</f>
        <v>4/21 (17：00~17 : 30)  /   A502汽三乙教室</v>
      </c>
      <c r="N344" s="5" t="str">
        <f t="shared" si="5"/>
        <v>物理一上必2</v>
      </c>
    </row>
    <row r="345" spans="1:14">
      <c r="A345" s="5" t="s">
        <v>18</v>
      </c>
      <c r="B345" s="5">
        <v>913058</v>
      </c>
      <c r="C345" s="5" t="s">
        <v>378</v>
      </c>
      <c r="D345" s="5" t="s">
        <v>613</v>
      </c>
      <c r="E345" s="5" t="s">
        <v>71</v>
      </c>
      <c r="F345" s="5" t="s">
        <v>45</v>
      </c>
      <c r="G345" s="5" t="s">
        <v>32</v>
      </c>
      <c r="H345" s="5">
        <v>1</v>
      </c>
      <c r="I345" s="5" t="s">
        <v>474</v>
      </c>
      <c r="J345" s="5" t="str">
        <f>VLOOKUP(I345,開課資料!G:K,3,FALSE)</f>
        <v>李滙慈</v>
      </c>
      <c r="K345" s="87" t="str">
        <f>VLOOKUP(I345,開課資料!$A$1:$J$415,10,FALSE)</f>
        <v>4/18 (13:00~16:00)  /  教務處</v>
      </c>
      <c r="N345" s="5" t="str">
        <f t="shared" si="5"/>
        <v>全民國防教育一下必1</v>
      </c>
    </row>
    <row r="346" spans="1:14">
      <c r="A346" s="5" t="s">
        <v>18</v>
      </c>
      <c r="B346" s="5" t="s">
        <v>379</v>
      </c>
      <c r="C346" s="5" t="s">
        <v>380</v>
      </c>
      <c r="D346" s="5" t="s">
        <v>614</v>
      </c>
      <c r="E346" s="5" t="s">
        <v>57</v>
      </c>
      <c r="F346" s="5" t="s">
        <v>31</v>
      </c>
      <c r="G346" s="5" t="s">
        <v>32</v>
      </c>
      <c r="H346" s="5">
        <v>2</v>
      </c>
      <c r="I346" s="5" t="s">
        <v>412</v>
      </c>
      <c r="J346" s="5" t="str">
        <f>VLOOKUP(I346,開課資料!G:K,3,FALSE)</f>
        <v>許修銘</v>
      </c>
      <c r="K346" s="87" t="str">
        <f>VLOOKUP(I346,開課資料!$A$1:$J$415,10,FALSE)</f>
        <v>4/21 (17：00~17 : 30)  /   A502汽三乙教室</v>
      </c>
      <c r="N346" s="5" t="str">
        <f t="shared" si="5"/>
        <v>物理一上必2</v>
      </c>
    </row>
    <row r="347" spans="1:14">
      <c r="A347" s="5" t="s">
        <v>18</v>
      </c>
      <c r="B347" s="5" t="s">
        <v>379</v>
      </c>
      <c r="C347" s="5" t="s">
        <v>380</v>
      </c>
      <c r="D347" s="5" t="s">
        <v>614</v>
      </c>
      <c r="E347" s="5" t="s">
        <v>147</v>
      </c>
      <c r="F347" s="5" t="s">
        <v>31</v>
      </c>
      <c r="G347" s="5" t="s">
        <v>32</v>
      </c>
      <c r="H347" s="5">
        <v>4</v>
      </c>
      <c r="I347" s="5" t="s">
        <v>419</v>
      </c>
      <c r="J347" s="5" t="str">
        <f>VLOOKUP(I347,開課資料!G:K,3,FALSE)</f>
        <v>曾國能</v>
      </c>
      <c r="K347" s="87" t="str">
        <f>VLOOKUP(I347,開課資料!$A$1:$J$415,10,FALSE)</f>
        <v>4/20(09:00)  /  教務處</v>
      </c>
      <c r="N347" s="5" t="str">
        <f t="shared" si="5"/>
        <v>機械工作法與實習一上必4</v>
      </c>
    </row>
    <row r="348" spans="1:14">
      <c r="A348" s="5" t="s">
        <v>18</v>
      </c>
      <c r="B348" s="5">
        <v>913060</v>
      </c>
      <c r="C348" s="5" t="s">
        <v>380</v>
      </c>
      <c r="D348" s="5" t="s">
        <v>614</v>
      </c>
      <c r="E348" s="5" t="s">
        <v>57</v>
      </c>
      <c r="F348" s="5" t="s">
        <v>45</v>
      </c>
      <c r="G348" s="5" t="s">
        <v>32</v>
      </c>
      <c r="H348" s="5">
        <v>2</v>
      </c>
      <c r="I348" s="5" t="s">
        <v>444</v>
      </c>
      <c r="J348" s="5" t="str">
        <f>VLOOKUP(I348,開課資料!G:K,3,FALSE)</f>
        <v>許修銘</v>
      </c>
      <c r="K348" s="87" t="str">
        <f>VLOOKUP(I348,開課資料!$A$1:$J$415,10,FALSE)</f>
        <v>4/21 (17：00~17 : 30)  /   A502汽三乙教室</v>
      </c>
      <c r="N348" s="5" t="str">
        <f t="shared" si="5"/>
        <v>物理一下必2</v>
      </c>
    </row>
    <row r="349" spans="1:14">
      <c r="A349" s="5" t="s">
        <v>18</v>
      </c>
      <c r="B349" s="5" t="s">
        <v>379</v>
      </c>
      <c r="C349" s="5" t="s">
        <v>380</v>
      </c>
      <c r="D349" s="5" t="s">
        <v>614</v>
      </c>
      <c r="E349" s="5" t="s">
        <v>73</v>
      </c>
      <c r="F349" s="5" t="s">
        <v>42</v>
      </c>
      <c r="G349" s="5" t="s">
        <v>32</v>
      </c>
      <c r="H349" s="5">
        <v>2</v>
      </c>
      <c r="I349" s="5" t="s">
        <v>432</v>
      </c>
      <c r="J349" s="5" t="str">
        <f>VLOOKUP(I349,開課資料!G:K,3,FALSE)</f>
        <v>陳濂承</v>
      </c>
      <c r="K349" s="87" t="str">
        <f>VLOOKUP(I349,開課資料!$A$1:$J$415,10,FALSE)</f>
        <v>4/20 (13:00)  /  汽車科科辦</v>
      </c>
      <c r="N349" s="5" t="str">
        <f t="shared" si="5"/>
        <v>基本電學二上必2</v>
      </c>
    </row>
    <row r="350" spans="1:14">
      <c r="A350" s="5" t="s">
        <v>18</v>
      </c>
      <c r="B350" s="5" t="s">
        <v>379</v>
      </c>
      <c r="C350" s="5" t="s">
        <v>380</v>
      </c>
      <c r="D350" s="5" t="s">
        <v>614</v>
      </c>
      <c r="E350" s="5" t="s">
        <v>197</v>
      </c>
      <c r="F350" s="5" t="s">
        <v>42</v>
      </c>
      <c r="G350" s="5" t="s">
        <v>32</v>
      </c>
      <c r="H350" s="5">
        <v>3</v>
      </c>
      <c r="I350" s="5" t="s">
        <v>478</v>
      </c>
      <c r="J350" s="5" t="str">
        <f>VLOOKUP(I350,開課資料!G:K,3,FALSE)</f>
        <v>陳濂承</v>
      </c>
      <c r="K350" s="87" t="str">
        <f>VLOOKUP(I350,開課資料!$A$1:$J$415,10,FALSE)</f>
        <v>4/20 (13:00)  /  汽車科科辦</v>
      </c>
      <c r="N350" s="5" t="str">
        <f t="shared" si="5"/>
        <v>機器腳踏車基礎實習二上必3</v>
      </c>
    </row>
    <row r="351" spans="1:14">
      <c r="A351" s="5" t="s">
        <v>133</v>
      </c>
      <c r="B351" s="5">
        <v>914013</v>
      </c>
      <c r="C351" s="5" t="s">
        <v>382</v>
      </c>
      <c r="D351" s="5" t="s">
        <v>615</v>
      </c>
      <c r="E351" s="5" t="s">
        <v>36</v>
      </c>
      <c r="F351" s="5" t="s">
        <v>45</v>
      </c>
      <c r="G351" s="5" t="s">
        <v>32</v>
      </c>
      <c r="H351" s="5">
        <v>1</v>
      </c>
      <c r="I351" s="5" t="s">
        <v>479</v>
      </c>
      <c r="J351" s="5" t="str">
        <f>VLOOKUP(I351,開課資料!G:K,3,FALSE)</f>
        <v>謝巧玲</v>
      </c>
      <c r="K351" s="87" t="str">
        <f>VLOOKUP(I351,開課資料!$A$1:$J$415,10,FALSE)</f>
        <v>4/18 (13：00-17 : 00)  /  學務處</v>
      </c>
      <c r="N351" s="5" t="str">
        <f t="shared" si="5"/>
        <v>健康與護理一下必1</v>
      </c>
    </row>
    <row r="352" spans="1:14">
      <c r="A352" s="5" t="s">
        <v>133</v>
      </c>
      <c r="B352" s="5">
        <v>914013</v>
      </c>
      <c r="C352" s="5" t="s">
        <v>382</v>
      </c>
      <c r="D352" s="5" t="s">
        <v>615</v>
      </c>
      <c r="E352" s="5" t="s">
        <v>57</v>
      </c>
      <c r="F352" s="5" t="s">
        <v>45</v>
      </c>
      <c r="G352" s="5" t="s">
        <v>32</v>
      </c>
      <c r="H352" s="5">
        <v>2</v>
      </c>
      <c r="I352" s="5" t="s">
        <v>444</v>
      </c>
      <c r="J352" s="5" t="str">
        <f>VLOOKUP(I352,開課資料!G:K,3,FALSE)</f>
        <v>許修銘</v>
      </c>
      <c r="K352" s="87" t="str">
        <f>VLOOKUP(I352,開課資料!$A$1:$J$415,10,FALSE)</f>
        <v>4/21 (17：00~17 : 30)  /   A502汽三乙教室</v>
      </c>
      <c r="N352" s="5" t="str">
        <f t="shared" si="5"/>
        <v>物理一下必2</v>
      </c>
    </row>
    <row r="353" spans="1:14">
      <c r="A353" s="5" t="s">
        <v>133</v>
      </c>
      <c r="B353" s="5">
        <v>914013</v>
      </c>
      <c r="C353" s="5" t="s">
        <v>382</v>
      </c>
      <c r="D353" s="5" t="s">
        <v>615</v>
      </c>
      <c r="E353" s="5" t="s">
        <v>71</v>
      </c>
      <c r="F353" s="5" t="s">
        <v>45</v>
      </c>
      <c r="G353" s="5" t="s">
        <v>32</v>
      </c>
      <c r="H353" s="5">
        <v>1</v>
      </c>
      <c r="I353" s="5" t="s">
        <v>474</v>
      </c>
      <c r="J353" s="5" t="str">
        <f>VLOOKUP(I353,開課資料!G:K,3,FALSE)</f>
        <v>李滙慈</v>
      </c>
      <c r="K353" s="87" t="str">
        <f>VLOOKUP(I353,開課資料!$A$1:$J$415,10,FALSE)</f>
        <v>4/18 (13:00~16:00)  /  教務處</v>
      </c>
      <c r="N353" s="5" t="str">
        <f t="shared" si="5"/>
        <v>全民國防教育一下必1</v>
      </c>
    </row>
    <row r="354" spans="1:14">
      <c r="A354" s="5" t="s">
        <v>133</v>
      </c>
      <c r="B354" s="5" t="s">
        <v>383</v>
      </c>
      <c r="C354" s="5" t="s">
        <v>382</v>
      </c>
      <c r="D354" s="5" t="s">
        <v>615</v>
      </c>
      <c r="E354" s="5" t="s">
        <v>53</v>
      </c>
      <c r="F354" s="5" t="s">
        <v>42</v>
      </c>
      <c r="G354" s="5" t="s">
        <v>32</v>
      </c>
      <c r="H354" s="5">
        <v>3</v>
      </c>
      <c r="I354" s="5" t="s">
        <v>446</v>
      </c>
      <c r="J354" s="5" t="str">
        <f>VLOOKUP(I354,開課資料!G:K,3,FALSE)</f>
        <v>林淑怡</v>
      </c>
      <c r="K354" s="87" t="str">
        <f>VLOOKUP(I354,開課資料!$A$1:$J$415,10,FALSE)</f>
        <v>4/18 (16：50)  /   B401動二甲教室</v>
      </c>
      <c r="N354" s="5" t="str">
        <f t="shared" si="5"/>
        <v>國語文二上必3</v>
      </c>
    </row>
    <row r="355" spans="1:14">
      <c r="A355" s="5" t="s">
        <v>133</v>
      </c>
      <c r="B355" s="5" t="s">
        <v>383</v>
      </c>
      <c r="C355" s="5" t="s">
        <v>382</v>
      </c>
      <c r="D355" s="5" t="s">
        <v>615</v>
      </c>
      <c r="E355" s="5" t="s">
        <v>177</v>
      </c>
      <c r="F355" s="5" t="s">
        <v>42</v>
      </c>
      <c r="G355" s="5" t="s">
        <v>32</v>
      </c>
      <c r="H355" s="5">
        <v>3</v>
      </c>
      <c r="I355" s="5" t="s">
        <v>447</v>
      </c>
      <c r="J355" s="5" t="str">
        <f>VLOOKUP(I355,開課資料!G:K,3,FALSE)</f>
        <v>張學龍</v>
      </c>
      <c r="K355" s="87" t="str">
        <f>VLOOKUP(I355,開課資料!$A$1:$J$415,10,FALSE)</f>
        <v>4/20(10:00~12:30)  /  電訊科科辦</v>
      </c>
      <c r="N355" s="5" t="str">
        <f t="shared" si="5"/>
        <v>電子學二上必3</v>
      </c>
    </row>
    <row r="356" spans="1:14">
      <c r="A356" s="5" t="s">
        <v>22</v>
      </c>
      <c r="B356" s="5" t="s">
        <v>100</v>
      </c>
      <c r="C356" s="5" t="s">
        <v>97</v>
      </c>
      <c r="D356" s="5" t="s">
        <v>616</v>
      </c>
      <c r="E356" s="5" t="s">
        <v>53</v>
      </c>
      <c r="F356" s="5" t="s">
        <v>42</v>
      </c>
      <c r="G356" s="5" t="s">
        <v>32</v>
      </c>
      <c r="H356" s="5">
        <v>3</v>
      </c>
      <c r="I356" s="5" t="s">
        <v>446</v>
      </c>
      <c r="J356" s="5" t="str">
        <f>VLOOKUP(I356,開課資料!G:K,3,FALSE)</f>
        <v>林淑怡</v>
      </c>
      <c r="K356" s="87" t="str">
        <f>VLOOKUP(I356,開課資料!$A$1:$J$415,10,FALSE)</f>
        <v>4/18 (16：50)  /   B401動二甲教室</v>
      </c>
      <c r="N356" s="5" t="str">
        <f t="shared" si="5"/>
        <v>國語文二上必3</v>
      </c>
    </row>
    <row r="357" spans="1:14">
      <c r="A357" s="5" t="s">
        <v>22</v>
      </c>
      <c r="B357" s="5" t="s">
        <v>100</v>
      </c>
      <c r="C357" s="5" t="s">
        <v>97</v>
      </c>
      <c r="D357" s="5" t="s">
        <v>616</v>
      </c>
      <c r="E357" s="5" t="s">
        <v>177</v>
      </c>
      <c r="F357" s="5" t="s">
        <v>42</v>
      </c>
      <c r="G357" s="5" t="s">
        <v>32</v>
      </c>
      <c r="H357" s="5">
        <v>3</v>
      </c>
      <c r="I357" s="5" t="s">
        <v>447</v>
      </c>
      <c r="J357" s="5" t="str">
        <f>VLOOKUP(I357,開課資料!G:K,3,FALSE)</f>
        <v>張學龍</v>
      </c>
      <c r="K357" s="87" t="str">
        <f>VLOOKUP(I357,開課資料!$A$1:$J$415,10,FALSE)</f>
        <v>4/20(10:00~12:30)  /  電訊科科辦</v>
      </c>
      <c r="N357" s="5" t="str">
        <f t="shared" si="5"/>
        <v>電子學二上必3</v>
      </c>
    </row>
    <row r="358" spans="1:14">
      <c r="A358" s="5" t="s">
        <v>22</v>
      </c>
      <c r="B358" s="5" t="s">
        <v>100</v>
      </c>
      <c r="C358" s="5" t="s">
        <v>97</v>
      </c>
      <c r="D358" s="5" t="s">
        <v>616</v>
      </c>
      <c r="E358" s="5" t="s">
        <v>178</v>
      </c>
      <c r="F358" s="5" t="s">
        <v>42</v>
      </c>
      <c r="G358" s="5" t="s">
        <v>32</v>
      </c>
      <c r="H358" s="5">
        <v>3</v>
      </c>
      <c r="I358" s="5" t="s">
        <v>480</v>
      </c>
      <c r="J358" s="5" t="str">
        <f>VLOOKUP(I358,開課資料!G:K,3,FALSE)</f>
        <v>王維洸</v>
      </c>
      <c r="K358" s="87" t="str">
        <f>VLOOKUP(I358,開課資料!$A$1:$J$415,10,FALSE)</f>
        <v>4/20(10:00~12:30)  /  電訊科科辦</v>
      </c>
      <c r="N358" s="5" t="str">
        <f t="shared" si="5"/>
        <v>電子學實習二上必3</v>
      </c>
    </row>
    <row r="359" spans="1:14">
      <c r="A359" s="5" t="s">
        <v>24</v>
      </c>
      <c r="B359" s="5">
        <v>918018</v>
      </c>
      <c r="C359" s="5" t="s">
        <v>105</v>
      </c>
      <c r="D359" s="5" t="s">
        <v>617</v>
      </c>
      <c r="E359" s="5" t="s">
        <v>36</v>
      </c>
      <c r="F359" s="5" t="s">
        <v>45</v>
      </c>
      <c r="G359" s="5" t="s">
        <v>32</v>
      </c>
      <c r="H359" s="5">
        <v>1</v>
      </c>
      <c r="I359" s="5" t="s">
        <v>479</v>
      </c>
      <c r="J359" s="5" t="str">
        <f>VLOOKUP(I359,開課資料!G:K,3,FALSE)</f>
        <v>謝巧玲</v>
      </c>
      <c r="K359" s="87" t="str">
        <f>VLOOKUP(I359,開課資料!$A$1:$J$415,10,FALSE)</f>
        <v>4/18 (13：00-17 : 00)  /  學務處</v>
      </c>
      <c r="N359" s="5" t="str">
        <f t="shared" si="5"/>
        <v>健康與護理一下必1</v>
      </c>
    </row>
    <row r="360" spans="1:14">
      <c r="A360" s="5" t="s">
        <v>24</v>
      </c>
      <c r="B360" s="5">
        <v>918018</v>
      </c>
      <c r="C360" s="5" t="s">
        <v>105</v>
      </c>
      <c r="D360" s="5" t="s">
        <v>617</v>
      </c>
      <c r="E360" s="5" t="s">
        <v>46</v>
      </c>
      <c r="F360" s="5" t="s">
        <v>45</v>
      </c>
      <c r="G360" s="5" t="s">
        <v>32</v>
      </c>
      <c r="H360" s="5">
        <v>2</v>
      </c>
      <c r="I360" s="5" t="s">
        <v>455</v>
      </c>
      <c r="J360" s="5" t="str">
        <f>VLOOKUP(I360,開課資料!G:K,3,FALSE)</f>
        <v>王樹傑</v>
      </c>
      <c r="K360" s="87" t="str">
        <f>VLOOKUP(I360,開課資料!$A$1:$J$415,10,FALSE)</f>
        <v>4/19 (13：00-17 : 00)  /  A401汽一乙教室</v>
      </c>
      <c r="N360" s="5" t="str">
        <f t="shared" si="5"/>
        <v>體育一下必2</v>
      </c>
    </row>
    <row r="361" spans="1:14">
      <c r="A361" s="5" t="s">
        <v>24</v>
      </c>
      <c r="B361" s="5" t="s">
        <v>385</v>
      </c>
      <c r="C361" s="5" t="s">
        <v>105</v>
      </c>
      <c r="D361" s="5" t="s">
        <v>617</v>
      </c>
      <c r="E361" s="5" t="s">
        <v>88</v>
      </c>
      <c r="F361" s="5" t="s">
        <v>42</v>
      </c>
      <c r="G361" s="5" t="s">
        <v>32</v>
      </c>
      <c r="H361" s="5">
        <v>2</v>
      </c>
      <c r="I361" s="5" t="s">
        <v>460</v>
      </c>
      <c r="J361" s="5" t="str">
        <f>VLOOKUP(I361,開課資料!G:K,3,FALSE)</f>
        <v>許修銘</v>
      </c>
      <c r="K361" s="87" t="str">
        <f>VLOOKUP(I361,開課資料!$A$1:$J$415,10,FALSE)</f>
        <v>4/21 (17：00~17 : 30)  /   A502汽三乙教室</v>
      </c>
      <c r="N361" s="5" t="str">
        <f t="shared" si="5"/>
        <v>生物二上必2</v>
      </c>
    </row>
    <row r="362" spans="1:14">
      <c r="A362" s="5" t="s">
        <v>24</v>
      </c>
      <c r="B362" s="5" t="s">
        <v>385</v>
      </c>
      <c r="C362" s="5" t="s">
        <v>105</v>
      </c>
      <c r="D362" s="5" t="s">
        <v>617</v>
      </c>
      <c r="E362" s="5" t="s">
        <v>46</v>
      </c>
      <c r="F362" s="5" t="s">
        <v>42</v>
      </c>
      <c r="G362" s="5" t="s">
        <v>32</v>
      </c>
      <c r="H362" s="5">
        <v>2</v>
      </c>
      <c r="I362" s="5" t="s">
        <v>441</v>
      </c>
      <c r="J362" s="5" t="str">
        <f>VLOOKUP(I362,開課資料!G:K,3,FALSE)</f>
        <v>王樹傑</v>
      </c>
      <c r="K362" s="87" t="str">
        <f>VLOOKUP(I362,開課資料!$A$1:$J$415,10,FALSE)</f>
        <v>4/19 (13：00-17 : 00)  /  A401汽一乙教室</v>
      </c>
      <c r="N362" s="5" t="str">
        <f t="shared" si="5"/>
        <v>體育二上必2</v>
      </c>
    </row>
    <row r="363" spans="1:14">
      <c r="A363" s="5" t="s">
        <v>24</v>
      </c>
      <c r="B363" s="5" t="s">
        <v>107</v>
      </c>
      <c r="C363" s="5" t="s">
        <v>106</v>
      </c>
      <c r="D363" s="5" t="s">
        <v>618</v>
      </c>
      <c r="E363" s="5" t="s">
        <v>53</v>
      </c>
      <c r="F363" s="5" t="s">
        <v>31</v>
      </c>
      <c r="G363" s="5" t="s">
        <v>32</v>
      </c>
      <c r="H363" s="5">
        <v>3</v>
      </c>
      <c r="I363" s="5" t="s">
        <v>414</v>
      </c>
      <c r="J363" s="5" t="str">
        <f>VLOOKUP(I363,開課資料!G:K,3,FALSE)</f>
        <v>陳建強</v>
      </c>
      <c r="K363" s="87" t="str">
        <f>VLOOKUP(I363,開課資料!$A$1:$J$415,10,FALSE)</f>
        <v>專班(18小時)4/18.19.21.26.28.29 (17:00-20:00)
 / A403汽二甲教室</v>
      </c>
      <c r="N363" s="5" t="str">
        <f t="shared" si="5"/>
        <v>國語文一上必3</v>
      </c>
    </row>
    <row r="364" spans="1:14">
      <c r="A364" s="5" t="s">
        <v>24</v>
      </c>
      <c r="B364" s="5">
        <v>918026</v>
      </c>
      <c r="C364" s="5" t="s">
        <v>106</v>
      </c>
      <c r="D364" s="5" t="s">
        <v>618</v>
      </c>
      <c r="E364" s="5" t="s">
        <v>53</v>
      </c>
      <c r="F364" s="5" t="s">
        <v>45</v>
      </c>
      <c r="G364" s="5" t="s">
        <v>32</v>
      </c>
      <c r="H364" s="5">
        <v>3</v>
      </c>
      <c r="I364" s="5" t="s">
        <v>430</v>
      </c>
      <c r="J364" s="5" t="str">
        <f>VLOOKUP(I364,開課資料!G:K,3,FALSE)</f>
        <v>林淑怡</v>
      </c>
      <c r="K364" s="87" t="str">
        <f>VLOOKUP(I364,開課資料!$A$1:$J$415,10,FALSE)</f>
        <v>4/18 (16：50)  /   B401動二甲教室</v>
      </c>
      <c r="N364" s="5" t="str">
        <f t="shared" si="5"/>
        <v>國語文一下必3</v>
      </c>
    </row>
    <row r="365" spans="1:14">
      <c r="A365" s="5" t="s">
        <v>24</v>
      </c>
      <c r="B365" s="5">
        <v>918026</v>
      </c>
      <c r="C365" s="5" t="s">
        <v>106</v>
      </c>
      <c r="D365" s="5" t="s">
        <v>618</v>
      </c>
      <c r="E365" s="5" t="s">
        <v>60</v>
      </c>
      <c r="F365" s="5" t="s">
        <v>45</v>
      </c>
      <c r="G365" s="5" t="s">
        <v>32</v>
      </c>
      <c r="H365" s="5">
        <v>3</v>
      </c>
      <c r="I365" s="5" t="s">
        <v>481</v>
      </c>
      <c r="J365" s="5" t="str">
        <f>VLOOKUP(I365,開課資料!G:K,3,FALSE)</f>
        <v>廖家珍</v>
      </c>
      <c r="K365" s="87" t="str">
        <f>VLOOKUP(I365,開課資料!$A$1:$J$415,10,FALSE)</f>
        <v>4/14(14:00)  /  烘焙教室</v>
      </c>
      <c r="N365" s="5" t="str">
        <f t="shared" si="5"/>
        <v>烘焙基礎實習一下必3</v>
      </c>
    </row>
    <row r="366" spans="1:14">
      <c r="A366" s="5" t="s">
        <v>24</v>
      </c>
      <c r="B366" s="5" t="s">
        <v>107</v>
      </c>
      <c r="C366" s="5" t="s">
        <v>106</v>
      </c>
      <c r="D366" s="5" t="s">
        <v>618</v>
      </c>
      <c r="E366" s="5" t="s">
        <v>53</v>
      </c>
      <c r="F366" s="5" t="s">
        <v>42</v>
      </c>
      <c r="G366" s="5" t="s">
        <v>32</v>
      </c>
      <c r="H366" s="5">
        <v>3</v>
      </c>
      <c r="I366" s="5" t="s">
        <v>446</v>
      </c>
      <c r="J366" s="5" t="str">
        <f>VLOOKUP(I366,開課資料!G:K,3,FALSE)</f>
        <v>林淑怡</v>
      </c>
      <c r="K366" s="87" t="str">
        <f>VLOOKUP(I366,開課資料!$A$1:$J$415,10,FALSE)</f>
        <v>4/18 (16：50)  /   B401動二甲教室</v>
      </c>
      <c r="N366" s="5" t="str">
        <f t="shared" si="5"/>
        <v>國語文二上必3</v>
      </c>
    </row>
    <row r="367" spans="1:14">
      <c r="A367" s="5" t="s">
        <v>24</v>
      </c>
      <c r="B367" s="5" t="s">
        <v>107</v>
      </c>
      <c r="C367" s="5" t="s">
        <v>106</v>
      </c>
      <c r="D367" s="5" t="s">
        <v>618</v>
      </c>
      <c r="E367" s="5" t="s">
        <v>194</v>
      </c>
      <c r="F367" s="5" t="s">
        <v>42</v>
      </c>
      <c r="G367" s="5" t="s">
        <v>32</v>
      </c>
      <c r="H367" s="5">
        <v>3</v>
      </c>
      <c r="I367" s="5" t="s">
        <v>462</v>
      </c>
      <c r="J367" s="5" t="str">
        <f>VLOOKUP(I367,開課資料!G:K,3,FALSE)</f>
        <v>李貴民</v>
      </c>
      <c r="K367" s="87" t="str">
        <f>VLOOKUP(I367,開課資料!$A$1:$J$415,10,FALSE)</f>
        <v>4/18 (08：00-12 : 00)  /  B203餐二甲教室</v>
      </c>
      <c r="N367" s="5" t="str">
        <f t="shared" si="5"/>
        <v>飲料實務二上必3</v>
      </c>
    </row>
    <row r="368" spans="1:14">
      <c r="A368" s="5" t="s">
        <v>24</v>
      </c>
      <c r="B368" s="5">
        <v>918036</v>
      </c>
      <c r="C368" s="5" t="s">
        <v>386</v>
      </c>
      <c r="D368" s="5" t="s">
        <v>619</v>
      </c>
      <c r="E368" s="5" t="s">
        <v>36</v>
      </c>
      <c r="F368" s="5" t="s">
        <v>45</v>
      </c>
      <c r="G368" s="5" t="s">
        <v>32</v>
      </c>
      <c r="H368" s="5">
        <v>1</v>
      </c>
      <c r="I368" s="5" t="s">
        <v>479</v>
      </c>
      <c r="J368" s="5" t="str">
        <f>VLOOKUP(I368,開課資料!G:K,3,FALSE)</f>
        <v>謝巧玲</v>
      </c>
      <c r="K368" s="87" t="str">
        <f>VLOOKUP(I368,開課資料!$A$1:$J$415,10,FALSE)</f>
        <v>4/18 (13：00-17 : 00)  /  學務處</v>
      </c>
      <c r="N368" s="5" t="str">
        <f t="shared" si="5"/>
        <v>健康與護理一下必1</v>
      </c>
    </row>
    <row r="369" spans="1:14">
      <c r="A369" s="5" t="s">
        <v>24</v>
      </c>
      <c r="B369" s="5">
        <v>918036</v>
      </c>
      <c r="C369" s="5" t="s">
        <v>386</v>
      </c>
      <c r="D369" s="5" t="s">
        <v>619</v>
      </c>
      <c r="E369" s="5" t="s">
        <v>46</v>
      </c>
      <c r="F369" s="5" t="s">
        <v>45</v>
      </c>
      <c r="G369" s="5" t="s">
        <v>32</v>
      </c>
      <c r="H369" s="5">
        <v>2</v>
      </c>
      <c r="I369" s="5" t="s">
        <v>455</v>
      </c>
      <c r="J369" s="5" t="str">
        <f>VLOOKUP(I369,開課資料!G:K,3,FALSE)</f>
        <v>王樹傑</v>
      </c>
      <c r="K369" s="87" t="str">
        <f>VLOOKUP(I369,開課資料!$A$1:$J$415,10,FALSE)</f>
        <v>4/19 (13：00-17 : 00)  /  A401汽一乙教室</v>
      </c>
      <c r="N369" s="5" t="str">
        <f t="shared" si="5"/>
        <v>體育一下必2</v>
      </c>
    </row>
    <row r="370" spans="1:14">
      <c r="A370" s="5" t="s">
        <v>24</v>
      </c>
      <c r="B370" s="5" t="s">
        <v>387</v>
      </c>
      <c r="C370" s="5" t="s">
        <v>386</v>
      </c>
      <c r="D370" s="5" t="s">
        <v>619</v>
      </c>
      <c r="E370" s="5" t="s">
        <v>43</v>
      </c>
      <c r="F370" s="5" t="s">
        <v>42</v>
      </c>
      <c r="G370" s="5" t="s">
        <v>32</v>
      </c>
      <c r="H370" s="5">
        <v>2</v>
      </c>
      <c r="I370" s="5" t="s">
        <v>456</v>
      </c>
      <c r="J370" s="5" t="str">
        <f>VLOOKUP(I370,開課資料!G:K,3,FALSE)</f>
        <v>謝明婷</v>
      </c>
      <c r="K370" s="87" t="str">
        <f>VLOOKUP(I370,開課資料!$A$1:$J$415,10,FALSE)</f>
        <v>4/18 (08：00-12 : 00)  /   學務處</v>
      </c>
      <c r="N370" s="5" t="str">
        <f t="shared" si="5"/>
        <v>英語文二上必2</v>
      </c>
    </row>
    <row r="371" spans="1:14">
      <c r="A371" s="5" t="s">
        <v>24</v>
      </c>
      <c r="B371" s="5" t="s">
        <v>387</v>
      </c>
      <c r="C371" s="5" t="s">
        <v>386</v>
      </c>
      <c r="D371" s="5" t="s">
        <v>619</v>
      </c>
      <c r="E371" s="5" t="s">
        <v>16</v>
      </c>
      <c r="F371" s="5" t="s">
        <v>42</v>
      </c>
      <c r="G371" s="5" t="s">
        <v>32</v>
      </c>
      <c r="H371" s="5">
        <v>2</v>
      </c>
      <c r="I371" s="5" t="s">
        <v>482</v>
      </c>
      <c r="J371" s="5" t="str">
        <f>VLOOKUP(I371,開課資料!G:K,3,FALSE)</f>
        <v>陳映雪</v>
      </c>
      <c r="K371" s="87" t="str">
        <f>VLOOKUP(I371,開課資料!$A$1:$J$415,10,FALSE)</f>
        <v>4/15 (17：10)  /   B202餐三乙教室</v>
      </c>
      <c r="N371" s="5" t="str">
        <f t="shared" si="5"/>
        <v>數學二上必2</v>
      </c>
    </row>
    <row r="372" spans="1:14">
      <c r="A372" s="5" t="s">
        <v>23</v>
      </c>
      <c r="B372" s="5">
        <v>918049</v>
      </c>
      <c r="C372" s="5" t="s">
        <v>110</v>
      </c>
      <c r="D372" s="5" t="s">
        <v>620</v>
      </c>
      <c r="E372" s="5" t="s">
        <v>57</v>
      </c>
      <c r="F372" s="5" t="s">
        <v>45</v>
      </c>
      <c r="G372" s="5" t="s">
        <v>32</v>
      </c>
      <c r="H372" s="5">
        <v>1</v>
      </c>
      <c r="I372" s="5" t="s">
        <v>483</v>
      </c>
      <c r="J372" s="5" t="str">
        <f>VLOOKUP(I372,開課資料!G:K,3,FALSE)</f>
        <v>許修銘</v>
      </c>
      <c r="K372" s="87" t="str">
        <f>VLOOKUP(I372,開課資料!$A$1:$J$415,10,FALSE)</f>
        <v>4/21 (17：00~17 : 30)  /   A502汽三乙教室</v>
      </c>
      <c r="N372" s="5" t="str">
        <f t="shared" si="5"/>
        <v>物理一下必1</v>
      </c>
    </row>
    <row r="373" spans="1:14">
      <c r="A373" s="5" t="s">
        <v>23</v>
      </c>
      <c r="B373" s="5" t="s">
        <v>111</v>
      </c>
      <c r="C373" s="5" t="s">
        <v>110</v>
      </c>
      <c r="D373" s="5" t="s">
        <v>620</v>
      </c>
      <c r="E373" s="5" t="s">
        <v>16</v>
      </c>
      <c r="F373" s="5" t="s">
        <v>42</v>
      </c>
      <c r="G373" s="5" t="s">
        <v>32</v>
      </c>
      <c r="H373" s="5">
        <v>2</v>
      </c>
      <c r="I373" s="5" t="s">
        <v>482</v>
      </c>
      <c r="J373" s="5" t="str">
        <f>VLOOKUP(I373,開課資料!G:K,3,FALSE)</f>
        <v>陳映雪</v>
      </c>
      <c r="K373" s="87" t="str">
        <f>VLOOKUP(I373,開課資料!$A$1:$J$415,10,FALSE)</f>
        <v>4/15 (17：10)  /   B202餐三乙教室</v>
      </c>
      <c r="N373" s="5" t="str">
        <f t="shared" si="5"/>
        <v>數學二上必2</v>
      </c>
    </row>
    <row r="374" spans="1:14">
      <c r="A374" s="5" t="s">
        <v>23</v>
      </c>
      <c r="B374" s="5" t="s">
        <v>111</v>
      </c>
      <c r="C374" s="5" t="s">
        <v>110</v>
      </c>
      <c r="D374" s="5" t="s">
        <v>620</v>
      </c>
      <c r="E374" s="5" t="s">
        <v>88</v>
      </c>
      <c r="F374" s="5" t="s">
        <v>42</v>
      </c>
      <c r="G374" s="5" t="s">
        <v>32</v>
      </c>
      <c r="H374" s="5">
        <v>2</v>
      </c>
      <c r="I374" s="5" t="s">
        <v>460</v>
      </c>
      <c r="J374" s="5" t="str">
        <f>VLOOKUP(I374,開課資料!G:K,3,FALSE)</f>
        <v>許修銘</v>
      </c>
      <c r="K374" s="87" t="str">
        <f>VLOOKUP(I374,開課資料!$A$1:$J$415,10,FALSE)</f>
        <v>4/21 (17：00~17 : 30)  /   A502汽三乙教室</v>
      </c>
      <c r="N374" s="5" t="str">
        <f t="shared" si="5"/>
        <v>生物二上必2</v>
      </c>
    </row>
    <row r="375" spans="1:14">
      <c r="A375" s="5" t="s">
        <v>23</v>
      </c>
      <c r="B375" s="5" t="s">
        <v>111</v>
      </c>
      <c r="C375" s="5" t="s">
        <v>110</v>
      </c>
      <c r="D375" s="5" t="s">
        <v>620</v>
      </c>
      <c r="E375" s="5" t="s">
        <v>46</v>
      </c>
      <c r="F375" s="5" t="s">
        <v>42</v>
      </c>
      <c r="G375" s="5" t="s">
        <v>32</v>
      </c>
      <c r="H375" s="5">
        <v>2</v>
      </c>
      <c r="I375" s="5" t="s">
        <v>441</v>
      </c>
      <c r="J375" s="5" t="str">
        <f>VLOOKUP(I375,開課資料!G:K,3,FALSE)</f>
        <v>王樹傑</v>
      </c>
      <c r="K375" s="87" t="str">
        <f>VLOOKUP(I375,開課資料!$A$1:$J$415,10,FALSE)</f>
        <v>4/19 (13：00-17 : 00)  /  A401汽一乙教室</v>
      </c>
      <c r="N375" s="5" t="str">
        <f t="shared" si="5"/>
        <v>體育二上必2</v>
      </c>
    </row>
    <row r="376" spans="1:14">
      <c r="A376" s="5" t="s">
        <v>23</v>
      </c>
      <c r="B376" s="5" t="s">
        <v>388</v>
      </c>
      <c r="C376" s="5" t="s">
        <v>389</v>
      </c>
      <c r="D376" s="5" t="s">
        <v>621</v>
      </c>
      <c r="E376" s="5" t="s">
        <v>16</v>
      </c>
      <c r="F376" s="5" t="s">
        <v>31</v>
      </c>
      <c r="G376" s="5" t="s">
        <v>32</v>
      </c>
      <c r="H376" s="5">
        <v>3</v>
      </c>
      <c r="I376" s="5" t="s">
        <v>422</v>
      </c>
      <c r="J376" s="5" t="str">
        <f>VLOOKUP(I376,開課資料!G:K,3,FALSE)</f>
        <v>林羿君</v>
      </c>
      <c r="K376" s="87" t="str">
        <f>VLOOKUP(I376,開課資料!$A$1:$J$415,10,FALSE)</f>
        <v>專班(18小時)4/18.26.29 5/2(17:00~19:20)
/ 4/25(07:30-12:30)  /  B303教室</v>
      </c>
      <c r="N376" s="5" t="str">
        <f t="shared" si="5"/>
        <v>數學一上必3</v>
      </c>
    </row>
    <row r="377" spans="1:14">
      <c r="A377" s="5" t="s">
        <v>23</v>
      </c>
      <c r="B377" s="5" t="s">
        <v>388</v>
      </c>
      <c r="C377" s="5" t="s">
        <v>389</v>
      </c>
      <c r="D377" s="5" t="s">
        <v>621</v>
      </c>
      <c r="E377" s="5" t="s">
        <v>48</v>
      </c>
      <c r="F377" s="5" t="s">
        <v>31</v>
      </c>
      <c r="G377" s="5" t="s">
        <v>32</v>
      </c>
      <c r="H377" s="5">
        <v>2</v>
      </c>
      <c r="I377" s="5" t="s">
        <v>425</v>
      </c>
      <c r="J377" s="5" t="str">
        <f>VLOOKUP(I377,開課資料!G:K,3,FALSE)</f>
        <v>李滙慈</v>
      </c>
      <c r="K377" s="87" t="str">
        <f>VLOOKUP(I377,開課資料!$A$1:$J$415,10,FALSE)</f>
        <v>4/18 (13:00~16:00)  /  教務處</v>
      </c>
      <c r="N377" s="5" t="str">
        <f t="shared" si="5"/>
        <v>音樂一上必2</v>
      </c>
    </row>
    <row r="378" spans="1:14">
      <c r="A378" s="5" t="s">
        <v>23</v>
      </c>
      <c r="B378" s="5">
        <v>918058</v>
      </c>
      <c r="C378" s="5" t="s">
        <v>389</v>
      </c>
      <c r="D378" s="5" t="s">
        <v>621</v>
      </c>
      <c r="E378" s="5" t="s">
        <v>81</v>
      </c>
      <c r="F378" s="5" t="s">
        <v>45</v>
      </c>
      <c r="G378" s="5" t="s">
        <v>32</v>
      </c>
      <c r="H378" s="5">
        <v>2</v>
      </c>
      <c r="I378" s="5" t="s">
        <v>457</v>
      </c>
      <c r="J378" s="5" t="str">
        <f>VLOOKUP(I378,開課資料!G:K,3,FALSE)</f>
        <v>李滙慈</v>
      </c>
      <c r="K378" s="87" t="str">
        <f>VLOOKUP(I378,開課資料!$A$1:$J$415,10,FALSE)</f>
        <v>4/18 (13:00~16:00)  /  教務處</v>
      </c>
      <c r="N378" s="5" t="str">
        <f t="shared" si="5"/>
        <v>歷史一下必2</v>
      </c>
    </row>
    <row r="379" spans="1:14">
      <c r="A379" s="5" t="s">
        <v>23</v>
      </c>
      <c r="B379" s="5">
        <v>918058</v>
      </c>
      <c r="C379" s="5" t="s">
        <v>389</v>
      </c>
      <c r="D379" s="5" t="s">
        <v>621</v>
      </c>
      <c r="E379" s="5" t="s">
        <v>57</v>
      </c>
      <c r="F379" s="5" t="s">
        <v>45</v>
      </c>
      <c r="G379" s="5" t="s">
        <v>32</v>
      </c>
      <c r="H379" s="5">
        <v>1</v>
      </c>
      <c r="I379" s="5" t="s">
        <v>483</v>
      </c>
      <c r="J379" s="5" t="str">
        <f>VLOOKUP(I379,開課資料!G:K,3,FALSE)</f>
        <v>許修銘</v>
      </c>
      <c r="K379" s="87" t="str">
        <f>VLOOKUP(I379,開課資料!$A$1:$J$415,10,FALSE)</f>
        <v>4/21 (17：00~17 : 30)  /   A502汽三乙教室</v>
      </c>
      <c r="N379" s="5" t="str">
        <f t="shared" si="5"/>
        <v>物理一下必1</v>
      </c>
    </row>
    <row r="380" spans="1:14">
      <c r="A380" s="5" t="s">
        <v>23</v>
      </c>
      <c r="B380" s="5" t="s">
        <v>388</v>
      </c>
      <c r="C380" s="5" t="s">
        <v>389</v>
      </c>
      <c r="D380" s="5" t="s">
        <v>621</v>
      </c>
      <c r="E380" s="5" t="s">
        <v>16</v>
      </c>
      <c r="F380" s="5" t="s">
        <v>42</v>
      </c>
      <c r="G380" s="5" t="s">
        <v>32</v>
      </c>
      <c r="H380" s="5">
        <v>2</v>
      </c>
      <c r="I380" s="5" t="s">
        <v>482</v>
      </c>
      <c r="J380" s="5" t="str">
        <f>VLOOKUP(I380,開課資料!G:K,3,FALSE)</f>
        <v>陳映雪</v>
      </c>
      <c r="K380" s="87" t="str">
        <f>VLOOKUP(I380,開課資料!$A$1:$J$415,10,FALSE)</f>
        <v>4/15 (17：10)  /   B202餐三乙教室</v>
      </c>
      <c r="N380" s="5" t="str">
        <f t="shared" si="5"/>
        <v>數學二上必2</v>
      </c>
    </row>
    <row r="381" spans="1:14">
      <c r="A381" s="5" t="s">
        <v>23</v>
      </c>
      <c r="B381" s="5" t="s">
        <v>388</v>
      </c>
      <c r="C381" s="5" t="s">
        <v>389</v>
      </c>
      <c r="D381" s="5" t="s">
        <v>621</v>
      </c>
      <c r="E381" s="5" t="s">
        <v>88</v>
      </c>
      <c r="F381" s="5" t="s">
        <v>42</v>
      </c>
      <c r="G381" s="5" t="s">
        <v>32</v>
      </c>
      <c r="H381" s="5">
        <v>2</v>
      </c>
      <c r="I381" s="5" t="s">
        <v>460</v>
      </c>
      <c r="J381" s="5" t="str">
        <f>VLOOKUP(I381,開課資料!G:K,3,FALSE)</f>
        <v>許修銘</v>
      </c>
      <c r="K381" s="87" t="str">
        <f>VLOOKUP(I381,開課資料!$A$1:$J$415,10,FALSE)</f>
        <v>4/21 (17：00~17 : 30)  /   A502汽三乙教室</v>
      </c>
      <c r="N381" s="5" t="str">
        <f t="shared" si="5"/>
        <v>生物二上必2</v>
      </c>
    </row>
    <row r="382" spans="1:14">
      <c r="A382" s="5" t="s">
        <v>23</v>
      </c>
      <c r="B382" s="5" t="s">
        <v>390</v>
      </c>
      <c r="C382" s="5" t="s">
        <v>391</v>
      </c>
      <c r="D382" s="5" t="s">
        <v>622</v>
      </c>
      <c r="E382" s="5" t="s">
        <v>48</v>
      </c>
      <c r="F382" s="5" t="s">
        <v>31</v>
      </c>
      <c r="G382" s="5" t="s">
        <v>32</v>
      </c>
      <c r="H382" s="5">
        <v>2</v>
      </c>
      <c r="I382" s="5" t="s">
        <v>425</v>
      </c>
      <c r="J382" s="5" t="str">
        <f>VLOOKUP(I382,開課資料!G:K,3,FALSE)</f>
        <v>李滙慈</v>
      </c>
      <c r="K382" s="87" t="str">
        <f>VLOOKUP(I382,開課資料!$A$1:$J$415,10,FALSE)</f>
        <v>4/18 (13:00~16:00)  /  教務處</v>
      </c>
      <c r="N382" s="5" t="str">
        <f t="shared" si="5"/>
        <v>音樂一上必2</v>
      </c>
    </row>
    <row r="383" spans="1:14">
      <c r="A383" s="5" t="s">
        <v>23</v>
      </c>
      <c r="B383" s="5" t="s">
        <v>113</v>
      </c>
      <c r="C383" s="5" t="s">
        <v>114</v>
      </c>
      <c r="D383" s="5" t="s">
        <v>623</v>
      </c>
      <c r="E383" s="5" t="s">
        <v>48</v>
      </c>
      <c r="F383" s="5" t="s">
        <v>31</v>
      </c>
      <c r="G383" s="5" t="s">
        <v>32</v>
      </c>
      <c r="H383" s="5">
        <v>2</v>
      </c>
      <c r="I383" s="5" t="s">
        <v>425</v>
      </c>
      <c r="J383" s="5" t="str">
        <f>VLOOKUP(I383,開課資料!G:K,3,FALSE)</f>
        <v>李滙慈</v>
      </c>
      <c r="K383" s="87" t="str">
        <f>VLOOKUP(I383,開課資料!$A$1:$J$415,10,FALSE)</f>
        <v>4/18 (13:00~16:00)  /  教務處</v>
      </c>
      <c r="N383" s="5" t="str">
        <f t="shared" si="5"/>
        <v>音樂一上必2</v>
      </c>
    </row>
    <row r="384" spans="1:14">
      <c r="A384" s="5" t="s">
        <v>23</v>
      </c>
      <c r="B384" s="5" t="s">
        <v>113</v>
      </c>
      <c r="C384" s="5" t="s">
        <v>114</v>
      </c>
      <c r="D384" s="5" t="s">
        <v>623</v>
      </c>
      <c r="E384" s="5" t="s">
        <v>33</v>
      </c>
      <c r="F384" s="5" t="s">
        <v>31</v>
      </c>
      <c r="G384" s="5" t="s">
        <v>32</v>
      </c>
      <c r="H384" s="5">
        <v>2</v>
      </c>
      <c r="I384" s="5" t="s">
        <v>426</v>
      </c>
      <c r="J384" s="5" t="str">
        <f>VLOOKUP(I384,開課資料!G:K,3,FALSE)</f>
        <v>楊紫琪</v>
      </c>
      <c r="K384" s="87" t="str">
        <f>VLOOKUP(I384,開課資料!$A$1:$J$415,10,FALSE)</f>
        <v>4/15 (13:00~17:00)  /  輔導室</v>
      </c>
      <c r="N384" s="5" t="str">
        <f t="shared" si="5"/>
        <v>生涯規劃一上必2</v>
      </c>
    </row>
    <row r="385" spans="1:14">
      <c r="A385" s="5" t="s">
        <v>23</v>
      </c>
      <c r="B385" s="5">
        <v>918067</v>
      </c>
      <c r="C385" s="5" t="s">
        <v>114</v>
      </c>
      <c r="D385" s="5" t="s">
        <v>623</v>
      </c>
      <c r="E385" s="5" t="s">
        <v>81</v>
      </c>
      <c r="F385" s="5" t="s">
        <v>45</v>
      </c>
      <c r="G385" s="5" t="s">
        <v>32</v>
      </c>
      <c r="H385" s="5">
        <v>2</v>
      </c>
      <c r="I385" s="5" t="s">
        <v>457</v>
      </c>
      <c r="J385" s="5" t="str">
        <f>VLOOKUP(I385,開課資料!G:K,3,FALSE)</f>
        <v>李滙慈</v>
      </c>
      <c r="K385" s="87" t="str">
        <f>VLOOKUP(I385,開課資料!$A$1:$J$415,10,FALSE)</f>
        <v>4/18 (13:00~16:00)  /  教務處</v>
      </c>
      <c r="N385" s="5" t="str">
        <f t="shared" si="5"/>
        <v>歷史一下必2</v>
      </c>
    </row>
    <row r="386" spans="1:14">
      <c r="A386" s="5" t="s">
        <v>23</v>
      </c>
      <c r="B386" s="5">
        <v>918067</v>
      </c>
      <c r="C386" s="5" t="s">
        <v>114</v>
      </c>
      <c r="D386" s="5" t="s">
        <v>623</v>
      </c>
      <c r="E386" s="5" t="s">
        <v>57</v>
      </c>
      <c r="F386" s="5" t="s">
        <v>45</v>
      </c>
      <c r="G386" s="5" t="s">
        <v>32</v>
      </c>
      <c r="H386" s="5">
        <v>1</v>
      </c>
      <c r="I386" s="5" t="s">
        <v>483</v>
      </c>
      <c r="J386" s="5" t="str">
        <f>VLOOKUP(I386,開課資料!G:K,3,FALSE)</f>
        <v>許修銘</v>
      </c>
      <c r="K386" s="87" t="str">
        <f>VLOOKUP(I386,開課資料!$A$1:$J$415,10,FALSE)</f>
        <v>4/21 (17：00~17 : 30)  /   A502汽三乙教室</v>
      </c>
      <c r="N386" s="5" t="str">
        <f t="shared" si="5"/>
        <v>物理一下必1</v>
      </c>
    </row>
    <row r="387" spans="1:14">
      <c r="A387" s="5" t="s">
        <v>23</v>
      </c>
      <c r="B387" s="5" t="s">
        <v>113</v>
      </c>
      <c r="C387" s="5" t="s">
        <v>114</v>
      </c>
      <c r="D387" s="5" t="s">
        <v>623</v>
      </c>
      <c r="E387" s="5" t="s">
        <v>16</v>
      </c>
      <c r="F387" s="5" t="s">
        <v>42</v>
      </c>
      <c r="G387" s="5" t="s">
        <v>32</v>
      </c>
      <c r="H387" s="5">
        <v>2</v>
      </c>
      <c r="I387" s="5" t="s">
        <v>482</v>
      </c>
      <c r="J387" s="5" t="str">
        <f>VLOOKUP(I387,開課資料!G:K,3,FALSE)</f>
        <v>陳映雪</v>
      </c>
      <c r="K387" s="87" t="str">
        <f>VLOOKUP(I387,開課資料!$A$1:$J$415,10,FALSE)</f>
        <v>4/15 (17：10)  /   B202餐三乙教室</v>
      </c>
      <c r="N387" s="5" t="str">
        <f t="shared" ref="N387:N415" si="6">E387&amp;F387&amp;G387&amp;H387</f>
        <v>數學二上必2</v>
      </c>
    </row>
    <row r="388" spans="1:14">
      <c r="A388" s="5" t="s">
        <v>23</v>
      </c>
      <c r="B388" s="5" t="s">
        <v>115</v>
      </c>
      <c r="C388" s="5" t="s">
        <v>116</v>
      </c>
      <c r="D388" s="5" t="s">
        <v>624</v>
      </c>
      <c r="E388" s="5" t="s">
        <v>53</v>
      </c>
      <c r="F388" s="5" t="s">
        <v>31</v>
      </c>
      <c r="G388" s="5" t="s">
        <v>32</v>
      </c>
      <c r="H388" s="5">
        <v>3</v>
      </c>
      <c r="I388" s="5" t="s">
        <v>414</v>
      </c>
      <c r="J388" s="5" t="str">
        <f>VLOOKUP(I388,開課資料!G:K,3,FALSE)</f>
        <v>陳建強</v>
      </c>
      <c r="K388" s="87" t="str">
        <f>VLOOKUP(I388,開課資料!$A$1:$J$415,10,FALSE)</f>
        <v>專班(18小時)4/18.19.21.26.28.29 (17:00-20:00)
 / A403汽二甲教室</v>
      </c>
      <c r="N388" s="5" t="str">
        <f t="shared" si="6"/>
        <v>國語文一上必3</v>
      </c>
    </row>
    <row r="389" spans="1:14">
      <c r="A389" s="5" t="s">
        <v>23</v>
      </c>
      <c r="B389" s="5" t="s">
        <v>115</v>
      </c>
      <c r="C389" s="5" t="s">
        <v>116</v>
      </c>
      <c r="D389" s="5" t="s">
        <v>624</v>
      </c>
      <c r="E389" s="5" t="s">
        <v>48</v>
      </c>
      <c r="F389" s="5" t="s">
        <v>31</v>
      </c>
      <c r="G389" s="5" t="s">
        <v>32</v>
      </c>
      <c r="H389" s="5">
        <v>2</v>
      </c>
      <c r="I389" s="5" t="s">
        <v>425</v>
      </c>
      <c r="J389" s="5" t="str">
        <f>VLOOKUP(I389,開課資料!G:K,3,FALSE)</f>
        <v>李滙慈</v>
      </c>
      <c r="K389" s="87" t="str">
        <f>VLOOKUP(I389,開課資料!$A$1:$J$415,10,FALSE)</f>
        <v>4/18 (13:00~16:00)  /  教務處</v>
      </c>
      <c r="N389" s="5" t="str">
        <f t="shared" si="6"/>
        <v>音樂一上必2</v>
      </c>
    </row>
    <row r="390" spans="1:14">
      <c r="A390" s="5" t="s">
        <v>23</v>
      </c>
      <c r="B390" s="5" t="s">
        <v>115</v>
      </c>
      <c r="C390" s="5" t="s">
        <v>116</v>
      </c>
      <c r="D390" s="5" t="s">
        <v>624</v>
      </c>
      <c r="E390" s="5" t="s">
        <v>59</v>
      </c>
      <c r="F390" s="5" t="s">
        <v>31</v>
      </c>
      <c r="G390" s="5" t="s">
        <v>32</v>
      </c>
      <c r="H390" s="5">
        <v>3</v>
      </c>
      <c r="I390" s="5" t="s">
        <v>428</v>
      </c>
      <c r="J390" s="5" t="str">
        <f>VLOOKUP(I390,開課資料!G:K,3,FALSE)</f>
        <v>李芃瑤</v>
      </c>
      <c r="K390" s="87" t="str">
        <f>VLOOKUP(I390,開課資料!$A$1:$J$415,10,FALSE)</f>
        <v>4/18 (08:00~12:00)  /  B201餐三甲教室</v>
      </c>
      <c r="N390" s="5" t="str">
        <f t="shared" si="6"/>
        <v>觀光餐旅業導論一上必3</v>
      </c>
    </row>
    <row r="391" spans="1:14">
      <c r="A391" s="5" t="s">
        <v>23</v>
      </c>
      <c r="B391" s="5">
        <v>918069</v>
      </c>
      <c r="C391" s="5" t="s">
        <v>116</v>
      </c>
      <c r="D391" s="5" t="s">
        <v>624</v>
      </c>
      <c r="E391" s="5" t="s">
        <v>63</v>
      </c>
      <c r="F391" s="5" t="s">
        <v>45</v>
      </c>
      <c r="G391" s="5" t="s">
        <v>32</v>
      </c>
      <c r="H391" s="5">
        <v>3</v>
      </c>
      <c r="I391" s="5" t="s">
        <v>484</v>
      </c>
      <c r="J391" s="5" t="str">
        <f>VLOOKUP(I391,開課資料!G:K,3,FALSE)</f>
        <v>賴純茹</v>
      </c>
      <c r="K391" s="87" t="str">
        <f>VLOOKUP(I391,開課資料!$A$1:$J$415,10,FALSE)</f>
        <v>4/14(15:00)  /  西餐教室庫房辦公室</v>
      </c>
      <c r="N391" s="5" t="str">
        <f t="shared" si="6"/>
        <v>餐飲服務技術一下必3</v>
      </c>
    </row>
    <row r="392" spans="1:14">
      <c r="A392" s="5" t="s">
        <v>23</v>
      </c>
      <c r="B392" s="5" t="s">
        <v>115</v>
      </c>
      <c r="C392" s="5" t="s">
        <v>116</v>
      </c>
      <c r="D392" s="5" t="s">
        <v>624</v>
      </c>
      <c r="E392" s="5" t="s">
        <v>16</v>
      </c>
      <c r="F392" s="5" t="s">
        <v>42</v>
      </c>
      <c r="G392" s="5" t="s">
        <v>32</v>
      </c>
      <c r="H392" s="5">
        <v>2</v>
      </c>
      <c r="I392" s="5" t="s">
        <v>482</v>
      </c>
      <c r="J392" s="5" t="str">
        <f>VLOOKUP(I392,開課資料!G:K,3,FALSE)</f>
        <v>陳映雪</v>
      </c>
      <c r="K392" s="87" t="str">
        <f>VLOOKUP(I392,開課資料!$A$1:$J$415,10,FALSE)</f>
        <v>4/15 (17：10)  /   B202餐三乙教室</v>
      </c>
      <c r="N392" s="5" t="str">
        <f t="shared" si="6"/>
        <v>數學二上必2</v>
      </c>
    </row>
    <row r="393" spans="1:14">
      <c r="A393" s="5" t="s">
        <v>24</v>
      </c>
      <c r="B393" s="5">
        <v>918070</v>
      </c>
      <c r="C393" s="5" t="s">
        <v>392</v>
      </c>
      <c r="D393" s="5" t="s">
        <v>625</v>
      </c>
      <c r="E393" s="5" t="s">
        <v>43</v>
      </c>
      <c r="F393" s="5" t="s">
        <v>45</v>
      </c>
      <c r="G393" s="5" t="s">
        <v>32</v>
      </c>
      <c r="H393" s="5">
        <v>2</v>
      </c>
      <c r="I393" s="5" t="s">
        <v>438</v>
      </c>
      <c r="J393" s="5" t="str">
        <f>VLOOKUP(I393,開課資料!G:K,3,FALSE)</f>
        <v>楊麗卿</v>
      </c>
      <c r="K393" s="87" t="str">
        <f>VLOOKUP(I393,開課資料!$A$1:$J$415,10,FALSE)</f>
        <v>4/13(13:00-17:00) ; 4/14(08:00-12:00)
  /  B403電訊三甲教室</v>
      </c>
      <c r="N393" s="5" t="str">
        <f t="shared" si="6"/>
        <v>英語文一下必2</v>
      </c>
    </row>
    <row r="394" spans="1:14">
      <c r="A394" s="5" t="s">
        <v>24</v>
      </c>
      <c r="B394" s="5">
        <v>918070</v>
      </c>
      <c r="C394" s="5" t="s">
        <v>392</v>
      </c>
      <c r="D394" s="5" t="s">
        <v>625</v>
      </c>
      <c r="E394" s="5" t="s">
        <v>16</v>
      </c>
      <c r="F394" s="5" t="s">
        <v>45</v>
      </c>
      <c r="G394" s="5" t="s">
        <v>32</v>
      </c>
      <c r="H394" s="5">
        <v>3</v>
      </c>
      <c r="I394" s="5" t="s">
        <v>466</v>
      </c>
      <c r="J394" s="5" t="str">
        <f>VLOOKUP(I394,開課資料!G:K,3,FALSE)</f>
        <v>陳映雪</v>
      </c>
      <c r="K394" s="87" t="str">
        <f>VLOOKUP(I394,開課資料!$A$1:$J$415,10,FALSE)</f>
        <v>4/15 (17：10)  /   B202餐三乙教室</v>
      </c>
      <c r="N394" s="5" t="str">
        <f t="shared" si="6"/>
        <v>數學一下必3</v>
      </c>
    </row>
    <row r="395" spans="1:14">
      <c r="A395" s="5" t="s">
        <v>24</v>
      </c>
      <c r="B395" s="5">
        <v>918070</v>
      </c>
      <c r="C395" s="5" t="s">
        <v>392</v>
      </c>
      <c r="D395" s="5" t="s">
        <v>625</v>
      </c>
      <c r="E395" s="5" t="s">
        <v>63</v>
      </c>
      <c r="F395" s="5" t="s">
        <v>45</v>
      </c>
      <c r="G395" s="5" t="s">
        <v>32</v>
      </c>
      <c r="H395" s="5">
        <v>3</v>
      </c>
      <c r="I395" s="5" t="s">
        <v>484</v>
      </c>
      <c r="J395" s="5" t="str">
        <f>VLOOKUP(I395,開課資料!G:K,3,FALSE)</f>
        <v>賴純茹</v>
      </c>
      <c r="K395" s="87" t="str">
        <f>VLOOKUP(I395,開課資料!$A$1:$J$415,10,FALSE)</f>
        <v>4/14(15:00)  /  西餐教室庫房辦公室</v>
      </c>
      <c r="N395" s="5" t="str">
        <f t="shared" si="6"/>
        <v>餐飲服務技術一下必3</v>
      </c>
    </row>
    <row r="396" spans="1:14">
      <c r="A396" s="5" t="s">
        <v>24</v>
      </c>
      <c r="B396" s="5" t="s">
        <v>393</v>
      </c>
      <c r="C396" s="5" t="s">
        <v>392</v>
      </c>
      <c r="D396" s="5" t="s">
        <v>625</v>
      </c>
      <c r="E396" s="5" t="s">
        <v>43</v>
      </c>
      <c r="F396" s="5" t="s">
        <v>42</v>
      </c>
      <c r="G396" s="5" t="s">
        <v>32</v>
      </c>
      <c r="H396" s="5">
        <v>2</v>
      </c>
      <c r="I396" s="5" t="s">
        <v>456</v>
      </c>
      <c r="J396" s="5" t="str">
        <f>VLOOKUP(I396,開課資料!G:K,3,FALSE)</f>
        <v>謝明婷</v>
      </c>
      <c r="K396" s="87" t="str">
        <f>VLOOKUP(I396,開課資料!$A$1:$J$415,10,FALSE)</f>
        <v>4/18 (08：00-12 : 00)  /   學務處</v>
      </c>
      <c r="N396" s="5" t="str">
        <f t="shared" si="6"/>
        <v>英語文二上必2</v>
      </c>
    </row>
    <row r="397" spans="1:14">
      <c r="A397" s="5" t="s">
        <v>21</v>
      </c>
      <c r="B397" s="5" t="s">
        <v>394</v>
      </c>
      <c r="C397" s="5" t="s">
        <v>119</v>
      </c>
      <c r="D397" s="5" t="s">
        <v>626</v>
      </c>
      <c r="E397" s="5" t="s">
        <v>43</v>
      </c>
      <c r="F397" s="5" t="s">
        <v>42</v>
      </c>
      <c r="G397" s="5" t="s">
        <v>32</v>
      </c>
      <c r="H397" s="5">
        <v>2</v>
      </c>
      <c r="I397" s="5" t="s">
        <v>456</v>
      </c>
      <c r="J397" s="5" t="str">
        <f>VLOOKUP(I397,開課資料!G:K,3,FALSE)</f>
        <v>謝明婷</v>
      </c>
      <c r="K397" s="87" t="str">
        <f>VLOOKUP(I397,開課資料!$A$1:$J$415,10,FALSE)</f>
        <v>4/18 (08：00-12 : 00)  /   學務處</v>
      </c>
      <c r="N397" s="5" t="str">
        <f t="shared" si="6"/>
        <v>英語文二上必2</v>
      </c>
    </row>
    <row r="398" spans="1:14">
      <c r="A398" s="5" t="s">
        <v>21</v>
      </c>
      <c r="B398" s="5">
        <v>919015</v>
      </c>
      <c r="C398" s="5" t="s">
        <v>395</v>
      </c>
      <c r="D398" s="5" t="s">
        <v>627</v>
      </c>
      <c r="E398" s="5" t="s">
        <v>75</v>
      </c>
      <c r="F398" s="5" t="s">
        <v>45</v>
      </c>
      <c r="G398" s="5" t="s">
        <v>32</v>
      </c>
      <c r="H398" s="5">
        <v>2</v>
      </c>
      <c r="I398" s="5" t="s">
        <v>485</v>
      </c>
      <c r="J398" s="5" t="str">
        <f>VLOOKUP(I398,開課資料!G:K,3,FALSE)</f>
        <v>劉威志</v>
      </c>
      <c r="K398" s="87" t="str">
        <f>VLOOKUP(I398,開課資料!$A$1:$J$415,10,FALSE)</f>
        <v>4/15 (17：00~17：30)  /  B402動一甲教室</v>
      </c>
      <c r="N398" s="5" t="str">
        <f t="shared" si="6"/>
        <v>基礎圖學一下必2</v>
      </c>
    </row>
    <row r="399" spans="1:14">
      <c r="A399" s="5" t="s">
        <v>21</v>
      </c>
      <c r="B399" s="5" t="s">
        <v>396</v>
      </c>
      <c r="C399" s="5" t="s">
        <v>397</v>
      </c>
      <c r="D399" s="5" t="s">
        <v>628</v>
      </c>
      <c r="E399" s="5" t="s">
        <v>16</v>
      </c>
      <c r="F399" s="5" t="s">
        <v>42</v>
      </c>
      <c r="G399" s="5" t="s">
        <v>32</v>
      </c>
      <c r="H399" s="5">
        <v>2</v>
      </c>
      <c r="I399" s="5" t="s">
        <v>482</v>
      </c>
      <c r="J399" s="5" t="str">
        <f>VLOOKUP(I399,開課資料!G:K,3,FALSE)</f>
        <v>陳映雪</v>
      </c>
      <c r="K399" s="87" t="str">
        <f>VLOOKUP(I399,開課資料!$A$1:$J$415,10,FALSE)</f>
        <v>4/15 (17：10)  /   B202餐三乙教室</v>
      </c>
      <c r="N399" s="5" t="str">
        <f t="shared" si="6"/>
        <v>數學二上必2</v>
      </c>
    </row>
    <row r="400" spans="1:14">
      <c r="A400" s="5" t="s">
        <v>21</v>
      </c>
      <c r="B400" s="5">
        <v>919021</v>
      </c>
      <c r="C400" s="5" t="s">
        <v>398</v>
      </c>
      <c r="D400" s="5" t="s">
        <v>629</v>
      </c>
      <c r="E400" s="5" t="s">
        <v>53</v>
      </c>
      <c r="F400" s="5" t="s">
        <v>45</v>
      </c>
      <c r="G400" s="5" t="s">
        <v>32</v>
      </c>
      <c r="H400" s="5">
        <v>3</v>
      </c>
      <c r="I400" s="5" t="s">
        <v>430</v>
      </c>
      <c r="J400" s="5" t="str">
        <f>VLOOKUP(I400,開課資料!G:K,3,FALSE)</f>
        <v>林淑怡</v>
      </c>
      <c r="K400" s="87" t="str">
        <f>VLOOKUP(I400,開課資料!$A$1:$J$415,10,FALSE)</f>
        <v>4/18 (16：50)  /   B401動二甲教室</v>
      </c>
      <c r="N400" s="5" t="str">
        <f t="shared" si="6"/>
        <v>國語文一下必3</v>
      </c>
    </row>
    <row r="401" spans="1:14">
      <c r="A401" s="5" t="s">
        <v>21</v>
      </c>
      <c r="B401" s="5">
        <v>919021</v>
      </c>
      <c r="C401" s="5" t="s">
        <v>398</v>
      </c>
      <c r="D401" s="5" t="s">
        <v>629</v>
      </c>
      <c r="E401" s="5" t="s">
        <v>46</v>
      </c>
      <c r="F401" s="5" t="s">
        <v>45</v>
      </c>
      <c r="G401" s="5" t="s">
        <v>32</v>
      </c>
      <c r="H401" s="5">
        <v>2</v>
      </c>
      <c r="I401" s="5" t="s">
        <v>455</v>
      </c>
      <c r="J401" s="5" t="str">
        <f>VLOOKUP(I401,開課資料!G:K,3,FALSE)</f>
        <v>王樹傑</v>
      </c>
      <c r="K401" s="87" t="str">
        <f>VLOOKUP(I401,開課資料!$A$1:$J$415,10,FALSE)</f>
        <v>4/19 (13：00-17 : 00)  /  A401汽一乙教室</v>
      </c>
      <c r="N401" s="5" t="str">
        <f t="shared" si="6"/>
        <v>體育一下必2</v>
      </c>
    </row>
    <row r="402" spans="1:14">
      <c r="A402" s="5" t="s">
        <v>21</v>
      </c>
      <c r="B402" s="5" t="s">
        <v>399</v>
      </c>
      <c r="C402" s="5" t="s">
        <v>398</v>
      </c>
      <c r="D402" s="5" t="s">
        <v>629</v>
      </c>
      <c r="E402" s="5" t="s">
        <v>53</v>
      </c>
      <c r="F402" s="5" t="s">
        <v>42</v>
      </c>
      <c r="G402" s="5" t="s">
        <v>32</v>
      </c>
      <c r="H402" s="5">
        <v>3</v>
      </c>
      <c r="I402" s="5" t="s">
        <v>446</v>
      </c>
      <c r="J402" s="5" t="str">
        <f>VLOOKUP(I402,開課資料!G:K,3,FALSE)</f>
        <v>林淑怡</v>
      </c>
      <c r="K402" s="87" t="str">
        <f>VLOOKUP(I402,開課資料!$A$1:$J$415,10,FALSE)</f>
        <v>4/18 (16：50)  /   B401動二甲教室</v>
      </c>
      <c r="N402" s="5" t="str">
        <f t="shared" si="6"/>
        <v>國語文二上必3</v>
      </c>
    </row>
    <row r="403" spans="1:14">
      <c r="A403" s="5" t="s">
        <v>21</v>
      </c>
      <c r="B403" s="5" t="s">
        <v>399</v>
      </c>
      <c r="C403" s="5" t="s">
        <v>398</v>
      </c>
      <c r="D403" s="5" t="s">
        <v>629</v>
      </c>
      <c r="E403" s="5" t="s">
        <v>43</v>
      </c>
      <c r="F403" s="5" t="s">
        <v>42</v>
      </c>
      <c r="G403" s="5" t="s">
        <v>32</v>
      </c>
      <c r="H403" s="5">
        <v>2</v>
      </c>
      <c r="I403" s="5" t="s">
        <v>456</v>
      </c>
      <c r="J403" s="5" t="str">
        <f>VLOOKUP(I403,開課資料!G:K,3,FALSE)</f>
        <v>謝明婷</v>
      </c>
      <c r="K403" s="87" t="str">
        <f>VLOOKUP(I403,開課資料!$A$1:$J$415,10,FALSE)</f>
        <v>4/18 (08：00-12 : 00)  /   學務處</v>
      </c>
      <c r="N403" s="5" t="str">
        <f t="shared" si="6"/>
        <v>英語文二上必2</v>
      </c>
    </row>
    <row r="404" spans="1:14">
      <c r="A404" s="5" t="s">
        <v>21</v>
      </c>
      <c r="B404" s="5" t="s">
        <v>400</v>
      </c>
      <c r="C404" s="5" t="s">
        <v>122</v>
      </c>
      <c r="D404" s="5" t="s">
        <v>630</v>
      </c>
      <c r="E404" s="5" t="s">
        <v>43</v>
      </c>
      <c r="F404" s="5" t="s">
        <v>42</v>
      </c>
      <c r="G404" s="5" t="s">
        <v>32</v>
      </c>
      <c r="H404" s="5">
        <v>2</v>
      </c>
      <c r="I404" s="5" t="s">
        <v>456</v>
      </c>
      <c r="J404" s="5" t="str">
        <f>VLOOKUP(I404,開課資料!G:K,3,FALSE)</f>
        <v>謝明婷</v>
      </c>
      <c r="K404" s="87" t="str">
        <f>VLOOKUP(I404,開課資料!$A$1:$J$415,10,FALSE)</f>
        <v>4/18 (08：00-12 : 00)  /   學務處</v>
      </c>
      <c r="N404" s="5" t="str">
        <f t="shared" si="6"/>
        <v>英語文二上必2</v>
      </c>
    </row>
    <row r="405" spans="1:14">
      <c r="A405" s="5" t="s">
        <v>21</v>
      </c>
      <c r="B405" s="5" t="s">
        <v>400</v>
      </c>
      <c r="C405" s="5" t="s">
        <v>122</v>
      </c>
      <c r="D405" s="5" t="s">
        <v>630</v>
      </c>
      <c r="E405" s="5" t="s">
        <v>16</v>
      </c>
      <c r="F405" s="5" t="s">
        <v>42</v>
      </c>
      <c r="G405" s="5" t="s">
        <v>32</v>
      </c>
      <c r="H405" s="5">
        <v>2</v>
      </c>
      <c r="I405" s="5" t="s">
        <v>482</v>
      </c>
      <c r="J405" s="5" t="str">
        <f>VLOOKUP(I405,開課資料!G:K,3,FALSE)</f>
        <v>陳映雪</v>
      </c>
      <c r="K405" s="87" t="str">
        <f>VLOOKUP(I405,開課資料!$A$1:$J$415,10,FALSE)</f>
        <v>4/15 (17：10)  /   B202餐三乙教室</v>
      </c>
      <c r="N405" s="5" t="str">
        <f t="shared" si="6"/>
        <v>數學二上必2</v>
      </c>
    </row>
    <row r="406" spans="1:14">
      <c r="A406" s="5" t="s">
        <v>21</v>
      </c>
      <c r="B406" s="5" t="s">
        <v>400</v>
      </c>
      <c r="C406" s="5" t="s">
        <v>122</v>
      </c>
      <c r="D406" s="5" t="s">
        <v>630</v>
      </c>
      <c r="E406" s="5" t="s">
        <v>57</v>
      </c>
      <c r="F406" s="5" t="s">
        <v>42</v>
      </c>
      <c r="G406" s="5" t="s">
        <v>32</v>
      </c>
      <c r="H406" s="5">
        <v>2</v>
      </c>
      <c r="I406" s="5" t="s">
        <v>486</v>
      </c>
      <c r="J406" s="5" t="str">
        <f>VLOOKUP(I406,開課資料!G:K,3,FALSE)</f>
        <v>許修銘</v>
      </c>
      <c r="K406" s="87" t="str">
        <f>VLOOKUP(I406,開課資料!$A$1:$J$415,10,FALSE)</f>
        <v>4/21 (17：00~17 : 30)  /   A502汽三乙教室</v>
      </c>
      <c r="N406" s="5" t="str">
        <f t="shared" si="6"/>
        <v>物理二上必2</v>
      </c>
    </row>
    <row r="407" spans="1:14">
      <c r="A407" s="5" t="s">
        <v>21</v>
      </c>
      <c r="B407" s="5" t="s">
        <v>400</v>
      </c>
      <c r="C407" s="5" t="s">
        <v>122</v>
      </c>
      <c r="D407" s="5" t="s">
        <v>630</v>
      </c>
      <c r="E407" s="5" t="s">
        <v>186</v>
      </c>
      <c r="F407" s="5" t="s">
        <v>42</v>
      </c>
      <c r="G407" s="5" t="s">
        <v>32</v>
      </c>
      <c r="H407" s="5">
        <v>3</v>
      </c>
      <c r="I407" s="5" t="s">
        <v>487</v>
      </c>
      <c r="J407" s="5" t="str">
        <f>VLOOKUP(I407,開課資料!G:K,3,FALSE)</f>
        <v>鄭伊晴</v>
      </c>
      <c r="K407" s="87" t="str">
        <f>VLOOKUP(I407,開課資料!$A$1:$J$415,10,FALSE)</f>
        <v>4/14～4/15 (12：00~13：00)  /  B501動三甲教室</v>
      </c>
      <c r="N407" s="5" t="str">
        <f t="shared" si="6"/>
        <v>基礎造型二上必3</v>
      </c>
    </row>
    <row r="408" spans="1:14">
      <c r="A408" s="5" t="s">
        <v>21</v>
      </c>
      <c r="B408" s="5" t="s">
        <v>402</v>
      </c>
      <c r="C408" s="5" t="s">
        <v>403</v>
      </c>
      <c r="D408" s="5" t="s">
        <v>631</v>
      </c>
      <c r="E408" s="5" t="s">
        <v>156</v>
      </c>
      <c r="F408" s="5" t="s">
        <v>31</v>
      </c>
      <c r="G408" s="5" t="s">
        <v>32</v>
      </c>
      <c r="H408" s="5">
        <v>2</v>
      </c>
      <c r="I408" s="5" t="s">
        <v>488</v>
      </c>
      <c r="J408" s="5" t="str">
        <f>VLOOKUP(I408,開課資料!G:K,3,FALSE)</f>
        <v>鄭伊晴</v>
      </c>
      <c r="K408" s="87" t="str">
        <f>VLOOKUP(I408,開課資料!$A$1:$J$415,10,FALSE)</f>
        <v>4/14～4/15 (12：00~13：00)  /  B501動三甲教室</v>
      </c>
      <c r="N408" s="5" t="str">
        <f t="shared" si="6"/>
        <v>數位設計實務一上必2</v>
      </c>
    </row>
    <row r="409" spans="1:14">
      <c r="A409" s="5" t="s">
        <v>21</v>
      </c>
      <c r="B409" s="5" t="s">
        <v>405</v>
      </c>
      <c r="C409" s="5" t="s">
        <v>406</v>
      </c>
      <c r="D409" s="5" t="s">
        <v>632</v>
      </c>
      <c r="E409" s="5" t="s">
        <v>34</v>
      </c>
      <c r="F409" s="5" t="s">
        <v>31</v>
      </c>
      <c r="G409" s="5" t="s">
        <v>32</v>
      </c>
      <c r="H409" s="5">
        <v>2</v>
      </c>
      <c r="I409" s="5" t="s">
        <v>489</v>
      </c>
      <c r="J409" s="5" t="str">
        <f>VLOOKUP(I409,開課資料!G:K,3,FALSE)</f>
        <v>劉威志</v>
      </c>
      <c r="K409" s="87" t="str">
        <f>VLOOKUP(I409,開課資料!$A$1:$J$415,10,FALSE)</f>
        <v>4/15 (17：00~17：30)  /  B402動一甲教室</v>
      </c>
      <c r="N409" s="5" t="str">
        <f t="shared" si="6"/>
        <v>色彩原理一上必2</v>
      </c>
    </row>
    <row r="410" spans="1:14">
      <c r="A410" s="5" t="s">
        <v>21</v>
      </c>
      <c r="B410" s="5" t="s">
        <v>405</v>
      </c>
      <c r="C410" s="5" t="s">
        <v>406</v>
      </c>
      <c r="D410" s="5" t="s">
        <v>632</v>
      </c>
      <c r="E410" s="5" t="s">
        <v>158</v>
      </c>
      <c r="F410" s="5" t="s">
        <v>31</v>
      </c>
      <c r="G410" s="5" t="s">
        <v>32</v>
      </c>
      <c r="H410" s="5">
        <v>2</v>
      </c>
      <c r="I410" s="5" t="s">
        <v>490</v>
      </c>
      <c r="J410" s="5" t="str">
        <f>VLOOKUP(I410,開課資料!G:K,3,FALSE)</f>
        <v>楊白鯨</v>
      </c>
      <c r="K410" s="87" t="str">
        <f>VLOOKUP(I410,開課資料!$A$1:$J$415,10,FALSE)</f>
        <v>4/14(17:00~17:30) / B6電腦中心</v>
      </c>
      <c r="N410" s="5" t="str">
        <f t="shared" si="6"/>
        <v>藝術概論一上必2</v>
      </c>
    </row>
    <row r="411" spans="1:14">
      <c r="A411" s="5" t="s">
        <v>21</v>
      </c>
      <c r="B411" s="5">
        <v>919031</v>
      </c>
      <c r="C411" s="5" t="s">
        <v>406</v>
      </c>
      <c r="D411" s="5" t="s">
        <v>632</v>
      </c>
      <c r="E411" s="5" t="s">
        <v>53</v>
      </c>
      <c r="F411" s="5" t="s">
        <v>45</v>
      </c>
      <c r="G411" s="5" t="s">
        <v>32</v>
      </c>
      <c r="H411" s="5">
        <v>3</v>
      </c>
      <c r="I411" s="5" t="s">
        <v>430</v>
      </c>
      <c r="J411" s="5" t="str">
        <f>VLOOKUP(I411,開課資料!G:K,3,FALSE)</f>
        <v>林淑怡</v>
      </c>
      <c r="K411" s="87" t="str">
        <f>VLOOKUP(I411,開課資料!$A$1:$J$415,10,FALSE)</f>
        <v>4/18 (16：50)  /   B401動二甲教室</v>
      </c>
      <c r="N411" s="5" t="str">
        <f t="shared" si="6"/>
        <v>國語文一下必3</v>
      </c>
    </row>
    <row r="412" spans="1:14">
      <c r="A412" s="5" t="s">
        <v>21</v>
      </c>
      <c r="B412" s="5" t="s">
        <v>123</v>
      </c>
      <c r="C412" s="5" t="s">
        <v>124</v>
      </c>
      <c r="D412" s="5" t="s">
        <v>633</v>
      </c>
      <c r="E412" s="5" t="s">
        <v>47</v>
      </c>
      <c r="F412" s="5" t="s">
        <v>31</v>
      </c>
      <c r="G412" s="5" t="s">
        <v>32</v>
      </c>
      <c r="H412" s="5">
        <v>2</v>
      </c>
      <c r="I412" s="5" t="s">
        <v>427</v>
      </c>
      <c r="J412" s="5" t="str">
        <f>VLOOKUP(I412,開課資料!G:K,3,FALSE)</f>
        <v>李滙慈</v>
      </c>
      <c r="K412" s="87" t="str">
        <f>VLOOKUP(I412,開課資料!$A$1:$J$415,10,FALSE)</f>
        <v>4/18 (13:00~16:00)  /  教務處</v>
      </c>
      <c r="N412" s="5" t="str">
        <f t="shared" si="6"/>
        <v>地理一上必2</v>
      </c>
    </row>
    <row r="413" spans="1:14">
      <c r="A413" s="5" t="s">
        <v>21</v>
      </c>
      <c r="B413" s="5" t="s">
        <v>123</v>
      </c>
      <c r="C413" s="5" t="s">
        <v>124</v>
      </c>
      <c r="D413" s="5" t="s">
        <v>633</v>
      </c>
      <c r="E413" s="5" t="s">
        <v>157</v>
      </c>
      <c r="F413" s="5" t="s">
        <v>31</v>
      </c>
      <c r="G413" s="5" t="s">
        <v>32</v>
      </c>
      <c r="H413" s="5">
        <v>2</v>
      </c>
      <c r="I413" s="5" t="s">
        <v>491</v>
      </c>
      <c r="J413" s="5" t="str">
        <f>VLOOKUP(I413,開課資料!G:K,3,FALSE)</f>
        <v>鄭伊晴</v>
      </c>
      <c r="K413" s="87" t="str">
        <f>VLOOKUP(I413,開課資料!$A$1:$J$415,10,FALSE)</f>
        <v>4/14～4/15 (12：00~13：00)  /  B501動三甲教室</v>
      </c>
      <c r="N413" s="5" t="str">
        <f t="shared" si="6"/>
        <v>繪畫基礎實務一上必2</v>
      </c>
    </row>
    <row r="414" spans="1:14">
      <c r="A414" s="5" t="s">
        <v>21</v>
      </c>
      <c r="B414" s="5" t="s">
        <v>123</v>
      </c>
      <c r="C414" s="5" t="s">
        <v>124</v>
      </c>
      <c r="D414" s="5" t="s">
        <v>633</v>
      </c>
      <c r="E414" s="5" t="s">
        <v>158</v>
      </c>
      <c r="F414" s="5" t="s">
        <v>31</v>
      </c>
      <c r="G414" s="5" t="s">
        <v>32</v>
      </c>
      <c r="H414" s="5">
        <v>2</v>
      </c>
      <c r="I414" s="5" t="s">
        <v>490</v>
      </c>
      <c r="J414" s="5" t="str">
        <f>VLOOKUP(I414,開課資料!G:K,3,FALSE)</f>
        <v>楊白鯨</v>
      </c>
      <c r="K414" s="87" t="str">
        <f>VLOOKUP(I414,開課資料!$A$1:$J$415,10,FALSE)</f>
        <v>4/14(17:00~17:30) / B6電腦中心</v>
      </c>
      <c r="N414" s="5" t="str">
        <f t="shared" si="6"/>
        <v>藝術概論一上必2</v>
      </c>
    </row>
    <row r="415" spans="1:14">
      <c r="A415" s="5" t="s">
        <v>21</v>
      </c>
      <c r="B415" s="5" t="s">
        <v>126</v>
      </c>
      <c r="C415" s="5" t="s">
        <v>127</v>
      </c>
      <c r="D415" s="5" t="s">
        <v>634</v>
      </c>
      <c r="E415" s="5" t="s">
        <v>157</v>
      </c>
      <c r="F415" s="5" t="s">
        <v>31</v>
      </c>
      <c r="G415" s="5" t="s">
        <v>32</v>
      </c>
      <c r="H415" s="5">
        <v>2</v>
      </c>
      <c r="I415" s="5" t="s">
        <v>491</v>
      </c>
      <c r="J415" s="5" t="str">
        <f>VLOOKUP(I415,開課資料!G:K,3,FALSE)</f>
        <v>鄭伊晴</v>
      </c>
      <c r="K415" s="87" t="str">
        <f>VLOOKUP(I415,開課資料!$A$1:$J$415,10,FALSE)</f>
        <v>4/14～4/15 (12：00~13：00)  /  B501動三甲教室</v>
      </c>
      <c r="N415" s="5" t="str">
        <f t="shared" si="6"/>
        <v>繪畫基礎實務一上必2</v>
      </c>
    </row>
  </sheetData>
  <autoFilter ref="A1:N613"/>
  <phoneticPr fontId="3" type="noConversion"/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07"/>
  <sheetViews>
    <sheetView workbookViewId="0">
      <selection activeCell="J24" sqref="J24"/>
    </sheetView>
  </sheetViews>
  <sheetFormatPr defaultColWidth="12.625" defaultRowHeight="16.5"/>
  <cols>
    <col min="1" max="1" width="5.125" style="24" customWidth="1"/>
    <col min="2" max="2" width="5" style="24" customWidth="1"/>
    <col min="3" max="3" width="14.25" style="24" customWidth="1"/>
    <col min="4" max="4" width="12.5" style="24" customWidth="1"/>
    <col min="5" max="5" width="12.75" style="24" customWidth="1"/>
    <col min="6" max="6" width="11.5" style="24" customWidth="1"/>
    <col min="7" max="7" width="12.25" style="24" customWidth="1"/>
    <col min="8" max="8" width="14.125" style="24" customWidth="1"/>
    <col min="9" max="9" width="12.25" style="24" customWidth="1"/>
    <col min="10" max="10" width="12.125" style="24" customWidth="1"/>
    <col min="11" max="11" width="12.75" style="24" customWidth="1"/>
    <col min="12" max="12" width="11" style="24" customWidth="1"/>
    <col min="13" max="13" width="8.375" style="24" customWidth="1"/>
    <col min="14" max="14" width="3.875" style="24" customWidth="1"/>
    <col min="15" max="16" width="14.375" style="24" customWidth="1"/>
    <col min="17" max="17" width="14.625" style="24" customWidth="1"/>
    <col min="18" max="18" width="18" style="56" customWidth="1"/>
    <col min="19" max="19" width="18.375" style="24" customWidth="1"/>
    <col min="20" max="16384" width="12.625" style="24"/>
  </cols>
  <sheetData>
    <row r="1" spans="1:55" ht="25.5">
      <c r="A1" s="15"/>
      <c r="B1" s="16" t="s">
        <v>705</v>
      </c>
      <c r="C1" s="17"/>
      <c r="D1" s="18"/>
      <c r="E1" s="19"/>
      <c r="F1" s="19"/>
      <c r="G1" s="18"/>
      <c r="H1" s="18"/>
      <c r="I1" s="18"/>
      <c r="J1" s="20"/>
      <c r="K1" s="20"/>
      <c r="L1" s="20"/>
      <c r="M1" s="20"/>
      <c r="N1" s="20"/>
      <c r="O1" s="20"/>
      <c r="P1" s="20"/>
      <c r="Q1" s="20"/>
      <c r="R1" s="51"/>
      <c r="S1" s="18"/>
      <c r="T1" s="18"/>
      <c r="U1" s="18"/>
      <c r="V1" s="18"/>
      <c r="W1" s="18"/>
      <c r="X1" s="18"/>
      <c r="Y1" s="18"/>
      <c r="Z1" s="18"/>
      <c r="AA1" s="18"/>
      <c r="AB1" s="18"/>
      <c r="AC1" s="20"/>
      <c r="AD1" s="20"/>
      <c r="AE1" s="20"/>
      <c r="AF1" s="20"/>
      <c r="AG1" s="20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20"/>
      <c r="AV1" s="21"/>
      <c r="AW1" s="21"/>
      <c r="AX1" s="22"/>
      <c r="AY1" s="22"/>
      <c r="AZ1" s="23"/>
      <c r="BA1" s="23"/>
      <c r="BB1" s="23"/>
      <c r="BC1" s="23"/>
    </row>
    <row r="2" spans="1:55">
      <c r="A2" s="25" t="s">
        <v>684</v>
      </c>
      <c r="B2" s="25"/>
      <c r="C2" s="26" t="s">
        <v>685</v>
      </c>
      <c r="D2" s="27" t="s">
        <v>686</v>
      </c>
      <c r="E2" s="27" t="s">
        <v>687</v>
      </c>
      <c r="F2" s="27" t="s">
        <v>688</v>
      </c>
      <c r="G2" s="27" t="s">
        <v>689</v>
      </c>
      <c r="H2" s="26" t="s">
        <v>690</v>
      </c>
      <c r="I2" s="27" t="s">
        <v>691</v>
      </c>
      <c r="J2" s="27" t="s">
        <v>692</v>
      </c>
      <c r="K2" s="27" t="s">
        <v>693</v>
      </c>
      <c r="L2" s="27" t="s">
        <v>694</v>
      </c>
      <c r="M2" s="25" t="s">
        <v>684</v>
      </c>
      <c r="N2" s="25"/>
      <c r="O2" s="28" t="s">
        <v>695</v>
      </c>
      <c r="P2" s="28" t="s">
        <v>696</v>
      </c>
      <c r="Q2" s="45" t="s">
        <v>697</v>
      </c>
      <c r="R2" s="52" t="s">
        <v>698</v>
      </c>
      <c r="S2" s="29" t="s">
        <v>699</v>
      </c>
      <c r="T2" s="29" t="s">
        <v>700</v>
      </c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</row>
    <row r="3" spans="1:55">
      <c r="A3" s="33">
        <v>43204</v>
      </c>
      <c r="B3" s="41" t="s">
        <v>701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3">
        <v>43204</v>
      </c>
      <c r="N3" s="41" t="s">
        <v>701</v>
      </c>
      <c r="O3" s="30"/>
      <c r="P3" s="30"/>
      <c r="Q3" s="46"/>
      <c r="R3" s="53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</row>
    <row r="4" spans="1:55">
      <c r="A4" s="33">
        <v>43205</v>
      </c>
      <c r="B4" s="42" t="s">
        <v>702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3">
        <v>43205</v>
      </c>
      <c r="N4" s="42" t="s">
        <v>702</v>
      </c>
      <c r="O4" s="30"/>
      <c r="P4" s="30"/>
      <c r="Q4" s="46"/>
      <c r="R4" s="53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</row>
    <row r="5" spans="1:55" s="36" customFormat="1">
      <c r="A5" s="62">
        <v>43206</v>
      </c>
      <c r="B5" s="63" t="s">
        <v>703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2">
        <v>43206</v>
      </c>
      <c r="N5" s="63" t="s">
        <v>703</v>
      </c>
      <c r="O5" s="63"/>
      <c r="P5" s="63"/>
      <c r="Q5" s="64"/>
      <c r="R5" s="65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</row>
    <row r="6" spans="1:55" s="36" customFormat="1">
      <c r="A6" s="62">
        <v>43207</v>
      </c>
      <c r="B6" s="63" t="s">
        <v>704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2">
        <v>43207</v>
      </c>
      <c r="N6" s="63" t="s">
        <v>704</v>
      </c>
      <c r="O6" s="63"/>
      <c r="P6" s="63"/>
      <c r="Q6" s="64"/>
      <c r="R6" s="65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</row>
    <row r="7" spans="1:55" s="35" customFormat="1">
      <c r="A7" s="33">
        <v>43208</v>
      </c>
      <c r="B7" s="43" t="s">
        <v>706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3">
        <v>43208</v>
      </c>
      <c r="N7" s="43" t="s">
        <v>706</v>
      </c>
      <c r="O7" s="74" t="s">
        <v>748</v>
      </c>
      <c r="P7" s="75" t="s">
        <v>746</v>
      </c>
      <c r="Q7" s="76" t="s">
        <v>746</v>
      </c>
      <c r="R7" s="54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</row>
    <row r="8" spans="1:55" s="35" customFormat="1">
      <c r="A8" s="33"/>
      <c r="B8" s="43"/>
      <c r="C8" s="32"/>
      <c r="D8" s="32"/>
      <c r="E8" s="32"/>
      <c r="F8" s="32"/>
      <c r="G8" s="32"/>
      <c r="H8" s="32"/>
      <c r="I8" s="32"/>
      <c r="J8" s="32"/>
      <c r="K8" s="32"/>
      <c r="L8" s="32"/>
      <c r="M8" s="33"/>
      <c r="N8" s="43"/>
      <c r="O8" s="81" t="s">
        <v>767</v>
      </c>
      <c r="P8" s="81" t="s">
        <v>767</v>
      </c>
      <c r="Q8" s="81" t="s">
        <v>767</v>
      </c>
      <c r="R8" s="54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</row>
    <row r="9" spans="1:55" s="35" customFormat="1">
      <c r="A9" s="33">
        <v>43209</v>
      </c>
      <c r="B9" s="44" t="s">
        <v>707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>
        <v>43209</v>
      </c>
      <c r="N9" s="44" t="s">
        <v>707</v>
      </c>
      <c r="O9" s="75" t="s">
        <v>747</v>
      </c>
      <c r="P9" s="75" t="s">
        <v>749</v>
      </c>
      <c r="Q9" s="76" t="s">
        <v>749</v>
      </c>
      <c r="R9" s="54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</row>
    <row r="10" spans="1:55" s="35" customFormat="1">
      <c r="A10" s="33"/>
      <c r="B10" s="44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3"/>
      <c r="N10" s="44"/>
      <c r="O10" s="80" t="s">
        <v>766</v>
      </c>
      <c r="P10" s="80" t="s">
        <v>766</v>
      </c>
      <c r="Q10" s="80" t="s">
        <v>766</v>
      </c>
      <c r="R10" s="54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</row>
    <row r="11" spans="1:55" s="35" customFormat="1">
      <c r="A11" s="34">
        <v>43210</v>
      </c>
      <c r="B11" s="44" t="s">
        <v>708</v>
      </c>
      <c r="C11" s="32"/>
      <c r="D11" s="32"/>
      <c r="E11" s="32"/>
      <c r="F11" s="32"/>
      <c r="G11" s="32"/>
      <c r="H11" s="32"/>
      <c r="I11" s="32"/>
      <c r="J11" s="32"/>
      <c r="K11" s="32"/>
      <c r="L11" s="80" t="s">
        <v>766</v>
      </c>
      <c r="M11" s="34">
        <v>43210</v>
      </c>
      <c r="N11" s="44" t="s">
        <v>708</v>
      </c>
      <c r="O11" s="80" t="s">
        <v>766</v>
      </c>
      <c r="P11" s="80" t="s">
        <v>766</v>
      </c>
      <c r="Q11" s="47"/>
      <c r="R11" s="54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</row>
    <row r="12" spans="1:55" s="35" customFormat="1">
      <c r="A12" s="33">
        <v>43211</v>
      </c>
      <c r="B12" s="44" t="s">
        <v>709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3">
        <v>43211</v>
      </c>
      <c r="N12" s="44" t="s">
        <v>709</v>
      </c>
      <c r="O12" s="74" t="s">
        <v>748</v>
      </c>
      <c r="P12" s="75" t="s">
        <v>746</v>
      </c>
      <c r="Q12" s="76" t="s">
        <v>746</v>
      </c>
      <c r="R12" s="54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</row>
    <row r="13" spans="1:55" s="35" customFormat="1">
      <c r="A13" s="33">
        <v>43212</v>
      </c>
      <c r="B13" s="44" t="s">
        <v>710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3">
        <v>43212</v>
      </c>
      <c r="N13" s="44" t="s">
        <v>710</v>
      </c>
      <c r="O13" s="32"/>
      <c r="P13" s="32"/>
      <c r="Q13" s="47"/>
      <c r="R13" s="54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</row>
    <row r="14" spans="1:55" s="36" customFormat="1">
      <c r="A14" s="62">
        <v>43213</v>
      </c>
      <c r="B14" s="63" t="s">
        <v>711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2">
        <v>43213</v>
      </c>
      <c r="N14" s="63" t="s">
        <v>711</v>
      </c>
      <c r="O14" s="63"/>
      <c r="P14" s="63"/>
      <c r="Q14" s="64"/>
      <c r="R14" s="65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</row>
    <row r="15" spans="1:55" s="36" customFormat="1" ht="15.75" customHeight="1">
      <c r="A15" s="62">
        <v>43214</v>
      </c>
      <c r="B15" s="66" t="s">
        <v>712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2">
        <v>43214</v>
      </c>
      <c r="N15" s="66" t="s">
        <v>712</v>
      </c>
      <c r="O15" s="67"/>
      <c r="P15" s="67"/>
      <c r="Q15" s="67"/>
      <c r="R15" s="68"/>
      <c r="S15" s="66"/>
      <c r="T15" s="66"/>
      <c r="U15" s="69"/>
      <c r="V15" s="69"/>
      <c r="W15" s="69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</row>
    <row r="16" spans="1:55" s="35" customFormat="1">
      <c r="A16" s="33">
        <v>43215</v>
      </c>
      <c r="B16" s="43" t="s">
        <v>706</v>
      </c>
      <c r="C16" s="81" t="s">
        <v>767</v>
      </c>
      <c r="D16" s="81" t="s">
        <v>767</v>
      </c>
      <c r="E16" s="81" t="s">
        <v>767</v>
      </c>
      <c r="F16" s="81" t="s">
        <v>767</v>
      </c>
      <c r="G16" s="81" t="s">
        <v>767</v>
      </c>
      <c r="H16" s="81" t="s">
        <v>767</v>
      </c>
      <c r="I16" s="32"/>
      <c r="J16" s="32"/>
      <c r="K16" s="32"/>
      <c r="L16" s="32"/>
      <c r="M16" s="33">
        <v>43215</v>
      </c>
      <c r="N16" s="43" t="s">
        <v>706</v>
      </c>
      <c r="O16" s="31"/>
      <c r="P16" s="31"/>
      <c r="Q16" s="48"/>
      <c r="R16" s="54"/>
      <c r="S16" s="32"/>
      <c r="T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</row>
    <row r="17" spans="1:55" s="35" customFormat="1">
      <c r="A17" s="33">
        <v>43216</v>
      </c>
      <c r="B17" s="44" t="s">
        <v>707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3">
        <v>43216</v>
      </c>
      <c r="N17" s="44" t="s">
        <v>707</v>
      </c>
      <c r="O17" s="77" t="s">
        <v>746</v>
      </c>
      <c r="P17" s="77" t="s">
        <v>746</v>
      </c>
      <c r="Q17" s="77" t="s">
        <v>746</v>
      </c>
      <c r="R17" s="54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</row>
    <row r="18" spans="1:55" s="35" customFormat="1">
      <c r="A18" s="33"/>
      <c r="B18" s="44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44"/>
      <c r="O18" s="80" t="s">
        <v>766</v>
      </c>
      <c r="P18" s="80" t="s">
        <v>766</v>
      </c>
      <c r="Q18" s="80" t="s">
        <v>766</v>
      </c>
      <c r="R18" s="54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</row>
    <row r="19" spans="1:55" s="35" customFormat="1">
      <c r="A19" s="33"/>
      <c r="B19" s="44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3"/>
      <c r="N19" s="44"/>
      <c r="O19" s="81" t="s">
        <v>767</v>
      </c>
      <c r="P19" s="81" t="s">
        <v>767</v>
      </c>
      <c r="Q19" s="81" t="s">
        <v>767</v>
      </c>
      <c r="R19" s="54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</row>
    <row r="20" spans="1:55" s="35" customFormat="1">
      <c r="A20" s="34">
        <v>43217</v>
      </c>
      <c r="B20" s="44" t="s">
        <v>708</v>
      </c>
      <c r="C20" s="37"/>
      <c r="D20" s="37"/>
      <c r="E20" s="37"/>
      <c r="F20" s="37"/>
      <c r="G20" s="37"/>
      <c r="H20" s="37"/>
      <c r="I20" s="37"/>
      <c r="J20" s="37"/>
      <c r="K20" s="37"/>
      <c r="L20" s="80" t="s">
        <v>766</v>
      </c>
      <c r="M20" s="34">
        <v>43217</v>
      </c>
      <c r="N20" s="44" t="s">
        <v>708</v>
      </c>
      <c r="O20" s="80" t="s">
        <v>766</v>
      </c>
      <c r="P20" s="80" t="s">
        <v>766</v>
      </c>
      <c r="Q20" s="31"/>
      <c r="R20" s="54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</row>
    <row r="21" spans="1:55" s="35" customFormat="1">
      <c r="A21" s="33">
        <v>43218</v>
      </c>
      <c r="B21" s="44" t="s">
        <v>709</v>
      </c>
      <c r="C21" s="32"/>
      <c r="D21" s="32"/>
      <c r="E21" s="31"/>
      <c r="F21" s="31"/>
      <c r="G21" s="31"/>
      <c r="H21" s="32"/>
      <c r="I21" s="31"/>
      <c r="J21" s="31"/>
      <c r="K21" s="31"/>
      <c r="L21" s="32"/>
      <c r="M21" s="33">
        <v>43218</v>
      </c>
      <c r="N21" s="44" t="s">
        <v>709</v>
      </c>
      <c r="O21" s="74" t="s">
        <v>748</v>
      </c>
      <c r="P21" s="75" t="s">
        <v>746</v>
      </c>
      <c r="Q21" s="76" t="s">
        <v>746</v>
      </c>
      <c r="R21" s="54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</row>
    <row r="22" spans="1:55" s="35" customFormat="1">
      <c r="A22" s="33">
        <v>43219</v>
      </c>
      <c r="B22" s="44" t="s">
        <v>710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3">
        <v>43219</v>
      </c>
      <c r="N22" s="44" t="s">
        <v>710</v>
      </c>
      <c r="O22" s="74" t="s">
        <v>748</v>
      </c>
      <c r="P22" s="75" t="s">
        <v>746</v>
      </c>
      <c r="Q22" s="76" t="s">
        <v>746</v>
      </c>
      <c r="R22" s="54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</row>
    <row r="23" spans="1:55" s="35" customFormat="1">
      <c r="A23" s="33"/>
      <c r="B23" s="44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3"/>
      <c r="N23" s="44"/>
      <c r="O23" s="81" t="s">
        <v>767</v>
      </c>
      <c r="P23" s="81" t="s">
        <v>767</v>
      </c>
      <c r="Q23" s="81" t="s">
        <v>767</v>
      </c>
      <c r="R23" s="54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</row>
    <row r="24" spans="1:55" s="36" customFormat="1" ht="15.75" customHeight="1">
      <c r="A24" s="70">
        <v>43220</v>
      </c>
      <c r="B24" s="63" t="s">
        <v>711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70">
        <v>43220</v>
      </c>
      <c r="N24" s="63" t="s">
        <v>711</v>
      </c>
      <c r="O24" s="67"/>
      <c r="P24" s="67"/>
      <c r="Q24" s="67"/>
      <c r="R24" s="68"/>
      <c r="S24" s="66"/>
      <c r="T24" s="66"/>
      <c r="U24" s="69"/>
      <c r="V24" s="69"/>
      <c r="W24" s="69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</row>
    <row r="25" spans="1:55" s="36" customFormat="1" ht="15.75" customHeight="1">
      <c r="A25" s="62">
        <v>43221</v>
      </c>
      <c r="B25" s="66" t="s">
        <v>712</v>
      </c>
      <c r="M25" s="62">
        <v>43221</v>
      </c>
      <c r="N25" s="66" t="s">
        <v>712</v>
      </c>
      <c r="O25" s="67"/>
      <c r="P25" s="67"/>
      <c r="Q25" s="67"/>
      <c r="R25" s="68"/>
      <c r="S25" s="66"/>
      <c r="T25" s="66"/>
      <c r="U25" s="69"/>
      <c r="V25" s="69"/>
      <c r="W25" s="69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</row>
    <row r="26" spans="1:55" s="35" customFormat="1" ht="15.75" customHeight="1">
      <c r="A26" s="33">
        <v>43222</v>
      </c>
      <c r="B26" s="43" t="s">
        <v>706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3">
        <v>43222</v>
      </c>
      <c r="N26" s="43" t="s">
        <v>706</v>
      </c>
      <c r="O26" s="81" t="s">
        <v>767</v>
      </c>
      <c r="P26" s="81" t="s">
        <v>767</v>
      </c>
      <c r="Q26" s="81" t="s">
        <v>767</v>
      </c>
      <c r="R26" s="55"/>
      <c r="S26" s="37"/>
      <c r="T26" s="37"/>
      <c r="U26" s="38"/>
      <c r="V26" s="38"/>
      <c r="W26" s="38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</row>
    <row r="27" spans="1:55" s="35" customFormat="1" ht="15.75" customHeight="1">
      <c r="A27" s="34">
        <v>43223</v>
      </c>
      <c r="B27" s="44" t="s">
        <v>707</v>
      </c>
      <c r="M27" s="34">
        <v>43223</v>
      </c>
      <c r="N27" s="44" t="s">
        <v>707</v>
      </c>
      <c r="O27" s="80" t="s">
        <v>766</v>
      </c>
      <c r="P27" s="80" t="s">
        <v>766</v>
      </c>
      <c r="Q27" s="80" t="s">
        <v>766</v>
      </c>
      <c r="R27" s="55"/>
      <c r="S27" s="37"/>
      <c r="T27" s="37"/>
      <c r="U27" s="38"/>
      <c r="V27" s="38"/>
      <c r="W27" s="38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</row>
    <row r="28" spans="1:55" s="35" customFormat="1">
      <c r="A28" s="34">
        <v>43224</v>
      </c>
      <c r="B28" s="44" t="s">
        <v>708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4">
        <v>43224</v>
      </c>
      <c r="N28" s="44" t="s">
        <v>708</v>
      </c>
      <c r="O28" s="31"/>
      <c r="P28" s="31"/>
      <c r="Q28" s="31"/>
      <c r="R28" s="54"/>
      <c r="S28" s="32"/>
      <c r="T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</row>
    <row r="29" spans="1:55" s="35" customFormat="1">
      <c r="A29" s="33">
        <v>43225</v>
      </c>
      <c r="B29" s="44" t="s">
        <v>709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3">
        <v>43225</v>
      </c>
      <c r="N29" s="44" t="s">
        <v>709</v>
      </c>
      <c r="O29" s="80" t="s">
        <v>766</v>
      </c>
      <c r="P29" s="80" t="s">
        <v>766</v>
      </c>
      <c r="Q29" s="80" t="s">
        <v>766</v>
      </c>
      <c r="R29" s="54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</row>
    <row r="30" spans="1:55" s="35" customFormat="1">
      <c r="A30" s="33">
        <v>43226</v>
      </c>
      <c r="B30" s="44" t="s">
        <v>710</v>
      </c>
      <c r="M30" s="33">
        <v>43226</v>
      </c>
      <c r="N30" s="44" t="s">
        <v>710</v>
      </c>
      <c r="O30" s="80" t="s">
        <v>766</v>
      </c>
      <c r="P30" s="80" t="s">
        <v>766</v>
      </c>
      <c r="Q30" s="80" t="s">
        <v>766</v>
      </c>
      <c r="R30" s="54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</row>
    <row r="31" spans="1:55" s="36" customFormat="1">
      <c r="A31" s="62">
        <v>43227</v>
      </c>
      <c r="B31" s="63" t="s">
        <v>711</v>
      </c>
      <c r="C31" s="63"/>
      <c r="D31" s="79" t="s">
        <v>760</v>
      </c>
      <c r="E31" s="79" t="s">
        <v>760</v>
      </c>
      <c r="F31" s="79" t="s">
        <v>760</v>
      </c>
      <c r="G31" s="79" t="s">
        <v>760</v>
      </c>
      <c r="H31" s="79"/>
      <c r="I31" s="79" t="s">
        <v>760</v>
      </c>
      <c r="J31" s="79" t="s">
        <v>760</v>
      </c>
      <c r="K31" s="63"/>
      <c r="L31" s="63"/>
      <c r="M31" s="62">
        <v>43227</v>
      </c>
      <c r="N31" s="63" t="s">
        <v>711</v>
      </c>
      <c r="O31" s="63"/>
      <c r="P31" s="63"/>
      <c r="Q31" s="64"/>
      <c r="R31" s="65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</row>
    <row r="32" spans="1:55" s="36" customFormat="1">
      <c r="A32" s="62">
        <v>43228</v>
      </c>
      <c r="B32" s="66" t="s">
        <v>712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2">
        <v>43228</v>
      </c>
      <c r="N32" s="66" t="s">
        <v>712</v>
      </c>
      <c r="O32" s="63"/>
      <c r="P32" s="63"/>
      <c r="Q32" s="64"/>
      <c r="R32" s="65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</row>
    <row r="33" spans="1:55" s="35" customFormat="1">
      <c r="A33" s="33">
        <v>43229</v>
      </c>
      <c r="B33" s="43" t="s">
        <v>706</v>
      </c>
      <c r="M33" s="33">
        <v>43229</v>
      </c>
      <c r="N33" s="43" t="s">
        <v>706</v>
      </c>
      <c r="O33" s="31"/>
      <c r="P33" s="31"/>
      <c r="Q33" s="31"/>
      <c r="R33" s="54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</row>
    <row r="34" spans="1:55" s="35" customFormat="1">
      <c r="A34" s="34">
        <v>43230</v>
      </c>
      <c r="B34" s="44" t="s">
        <v>707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4">
        <v>43230</v>
      </c>
      <c r="N34" s="44" t="s">
        <v>707</v>
      </c>
      <c r="O34" s="80" t="s">
        <v>766</v>
      </c>
      <c r="P34" s="80" t="s">
        <v>766</v>
      </c>
      <c r="Q34" s="80" t="s">
        <v>766</v>
      </c>
      <c r="R34" s="54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</row>
    <row r="35" spans="1:55" s="35" customFormat="1">
      <c r="A35" s="33"/>
      <c r="B35" s="37"/>
      <c r="M35" s="33"/>
      <c r="N35" s="37"/>
      <c r="O35" s="31"/>
      <c r="P35" s="31"/>
      <c r="Q35" s="31"/>
      <c r="R35" s="54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</row>
    <row r="36" spans="1:55" s="35" customFormat="1">
      <c r="A36" s="34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4"/>
      <c r="N36" s="37"/>
      <c r="R36" s="54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</row>
    <row r="37" spans="1:55" s="35" customFormat="1">
      <c r="A37" s="33"/>
      <c r="B37" s="37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3"/>
      <c r="N37" s="37"/>
      <c r="O37" s="32"/>
      <c r="P37" s="32"/>
      <c r="Q37" s="47"/>
      <c r="R37" s="54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</row>
    <row r="38" spans="1:55" s="35" customFormat="1">
      <c r="A38" s="34"/>
      <c r="B38" s="32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4"/>
      <c r="N38" s="32"/>
      <c r="O38" s="31"/>
      <c r="P38" s="31"/>
      <c r="Q38" s="31"/>
      <c r="R38" s="54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</row>
    <row r="39" spans="1:55" s="35" customFormat="1">
      <c r="A39" s="34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4"/>
      <c r="N39" s="37"/>
      <c r="O39" s="31"/>
      <c r="P39" s="31"/>
      <c r="Q39" s="31"/>
      <c r="R39" s="54"/>
      <c r="S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</row>
    <row r="40" spans="1:55" s="35" customFormat="1">
      <c r="A40" s="33"/>
      <c r="M40" s="33"/>
      <c r="O40" s="31"/>
      <c r="P40" s="31"/>
      <c r="Q40" s="31"/>
      <c r="R40" s="54"/>
      <c r="S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</row>
    <row r="41" spans="1:55" s="35" customFormat="1">
      <c r="A41" s="34"/>
      <c r="B41" s="37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4"/>
      <c r="N41" s="37"/>
      <c r="O41" s="31"/>
      <c r="P41" s="31"/>
      <c r="Q41" s="48"/>
      <c r="R41" s="54"/>
      <c r="S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</row>
    <row r="42" spans="1:55" s="35" customFormat="1">
      <c r="A42" s="34"/>
      <c r="B42" s="37"/>
      <c r="M42" s="34"/>
      <c r="N42" s="37"/>
      <c r="O42" s="31"/>
      <c r="P42" s="31"/>
      <c r="Q42" s="31"/>
      <c r="R42" s="54"/>
      <c r="S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</row>
    <row r="43" spans="1:55" s="35" customFormat="1">
      <c r="A43" s="33"/>
      <c r="B43" s="37"/>
      <c r="C43" s="37"/>
      <c r="D43" s="37"/>
      <c r="E43" s="31"/>
      <c r="F43" s="31"/>
      <c r="G43" s="31"/>
      <c r="H43" s="37"/>
      <c r="I43" s="31"/>
      <c r="J43" s="31"/>
      <c r="K43" s="31"/>
      <c r="L43" s="37"/>
      <c r="M43" s="33"/>
      <c r="N43" s="37"/>
      <c r="O43" s="37"/>
      <c r="P43" s="37"/>
      <c r="Q43" s="49"/>
      <c r="R43" s="55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</row>
    <row r="44" spans="1:55" s="35" customFormat="1">
      <c r="A44" s="33"/>
      <c r="B44" s="37"/>
      <c r="E44" s="31"/>
      <c r="F44" s="31"/>
      <c r="G44" s="31"/>
      <c r="H44" s="37"/>
      <c r="I44" s="31"/>
      <c r="J44" s="31"/>
      <c r="K44" s="31"/>
      <c r="M44" s="33"/>
      <c r="N44" s="37"/>
      <c r="Q44" s="50"/>
      <c r="R44" s="55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</row>
    <row r="45" spans="1:55" s="35" customFormat="1">
      <c r="A45" s="33"/>
      <c r="B45" s="32"/>
      <c r="C45" s="32"/>
      <c r="D45" s="32"/>
      <c r="E45" s="39"/>
      <c r="F45" s="39"/>
      <c r="G45" s="39"/>
      <c r="H45" s="32"/>
      <c r="I45" s="39"/>
      <c r="J45" s="39"/>
      <c r="K45" s="39"/>
      <c r="L45" s="32"/>
      <c r="M45" s="33"/>
      <c r="N45" s="32"/>
      <c r="O45" s="32"/>
      <c r="P45" s="32"/>
      <c r="Q45" s="47"/>
      <c r="R45" s="54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</row>
    <row r="46" spans="1:55" s="35" customFormat="1">
      <c r="A46" s="33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3"/>
      <c r="N46" s="37"/>
      <c r="O46" s="31"/>
      <c r="P46" s="31"/>
      <c r="Q46" s="31"/>
      <c r="R46" s="54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</row>
    <row r="47" spans="1:55" s="35" customFormat="1">
      <c r="A47" s="33"/>
      <c r="M47" s="33"/>
      <c r="O47" s="31"/>
      <c r="P47" s="31"/>
      <c r="Q47" s="31"/>
      <c r="R47" s="54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</row>
    <row r="48" spans="1:55" s="35" customFormat="1">
      <c r="A48" s="33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3"/>
      <c r="N48" s="37"/>
      <c r="O48" s="31"/>
      <c r="P48" s="31"/>
      <c r="Q48" s="31"/>
      <c r="R48" s="54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</row>
    <row r="49" spans="1:55" s="35" customFormat="1">
      <c r="A49" s="33"/>
      <c r="B49" s="37"/>
      <c r="M49" s="33"/>
      <c r="N49" s="37"/>
      <c r="O49" s="31"/>
      <c r="P49" s="31"/>
      <c r="Q49" s="31"/>
      <c r="R49" s="54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</row>
    <row r="50" spans="1:55" s="35" customFormat="1">
      <c r="A50" s="33"/>
      <c r="B50" s="37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3"/>
      <c r="N50" s="37"/>
      <c r="O50" s="32"/>
      <c r="P50" s="32"/>
      <c r="Q50" s="47"/>
      <c r="R50" s="54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</row>
    <row r="51" spans="1:55" s="35" customFormat="1">
      <c r="A51" s="33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3"/>
      <c r="N51" s="37"/>
      <c r="O51" s="31"/>
      <c r="P51" s="31"/>
      <c r="Q51" s="31"/>
      <c r="R51" s="55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</row>
    <row r="52" spans="1:55" s="35" customFormat="1">
      <c r="A52" s="33"/>
      <c r="B52" s="32"/>
      <c r="M52" s="33"/>
      <c r="N52" s="32"/>
      <c r="O52" s="31"/>
      <c r="P52" s="31"/>
      <c r="Q52" s="31"/>
      <c r="R52" s="55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</row>
    <row r="53" spans="1:55" s="35" customFormat="1">
      <c r="A53" s="33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3"/>
      <c r="N53" s="37"/>
      <c r="O53" s="31"/>
      <c r="P53" s="31"/>
      <c r="Q53" s="31"/>
      <c r="R53" s="54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</row>
    <row r="54" spans="1:55" s="35" customFormat="1">
      <c r="A54" s="33"/>
      <c r="M54" s="33"/>
      <c r="O54" s="31"/>
      <c r="P54" s="31"/>
      <c r="Q54" s="31"/>
      <c r="R54" s="54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</row>
    <row r="55" spans="1:55" s="35" customFormat="1">
      <c r="A55" s="33"/>
      <c r="B55" s="37"/>
      <c r="C55" s="32"/>
      <c r="D55" s="32"/>
      <c r="E55" s="31"/>
      <c r="F55" s="31"/>
      <c r="G55" s="31"/>
      <c r="H55" s="32"/>
      <c r="I55" s="31"/>
      <c r="J55" s="31"/>
      <c r="K55" s="31"/>
      <c r="L55" s="32"/>
      <c r="M55" s="33"/>
      <c r="N55" s="37"/>
      <c r="O55" s="32"/>
      <c r="P55" s="32"/>
      <c r="Q55" s="47"/>
      <c r="R55" s="54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</row>
    <row r="56" spans="1:55" s="35" customFormat="1">
      <c r="A56" s="33"/>
      <c r="B56" s="37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3"/>
      <c r="N56" s="37"/>
      <c r="O56" s="32"/>
      <c r="P56" s="32"/>
      <c r="Q56" s="47"/>
      <c r="R56" s="54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</row>
    <row r="57" spans="1:55" s="35" customFormat="1">
      <c r="A57" s="33"/>
      <c r="B57" s="37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3"/>
      <c r="N57" s="37"/>
      <c r="O57" s="32"/>
      <c r="P57" s="32"/>
      <c r="Q57" s="47"/>
      <c r="R57" s="54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</row>
    <row r="58" spans="1:55" s="35" customFormat="1">
      <c r="A58" s="33"/>
      <c r="B58" s="37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3"/>
      <c r="N58" s="37"/>
      <c r="O58" s="32"/>
      <c r="P58" s="32"/>
      <c r="Q58" s="47"/>
      <c r="R58" s="54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</row>
    <row r="59" spans="1:55" s="35" customFormat="1">
      <c r="A59" s="33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3"/>
      <c r="N59" s="32"/>
      <c r="O59" s="32"/>
      <c r="P59" s="32"/>
      <c r="Q59" s="47"/>
      <c r="R59" s="54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</row>
    <row r="60" spans="1:55" s="35" customFormat="1">
      <c r="A60" s="33"/>
      <c r="B60" s="37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3"/>
      <c r="N60" s="37"/>
      <c r="O60" s="32"/>
      <c r="P60" s="32"/>
      <c r="Q60" s="47"/>
      <c r="R60" s="54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</row>
    <row r="61" spans="1:55" s="35" customFormat="1">
      <c r="A61" s="33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3"/>
      <c r="O61" s="32"/>
      <c r="P61" s="32"/>
      <c r="Q61" s="47"/>
      <c r="R61" s="54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</row>
    <row r="62" spans="1:55" s="35" customFormat="1">
      <c r="A62" s="33"/>
      <c r="B62" s="37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3"/>
      <c r="N62" s="37"/>
      <c r="O62" s="32"/>
      <c r="P62" s="32"/>
      <c r="Q62" s="47"/>
      <c r="R62" s="54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</row>
    <row r="63" spans="1:55" s="35" customFormat="1">
      <c r="A63" s="33"/>
      <c r="B63" s="37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3"/>
      <c r="N63" s="37"/>
      <c r="O63" s="32"/>
      <c r="P63" s="32"/>
      <c r="Q63" s="47"/>
      <c r="R63" s="54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</row>
    <row r="64" spans="1:55" s="35" customFormat="1">
      <c r="A64" s="33"/>
      <c r="B64" s="37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3"/>
      <c r="N64" s="37"/>
      <c r="O64" s="32"/>
      <c r="P64" s="32"/>
      <c r="Q64" s="47"/>
      <c r="R64" s="54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</row>
    <row r="65" spans="1:55" s="35" customFormat="1">
      <c r="A65" s="33"/>
      <c r="B65" s="37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3"/>
      <c r="N65" s="37"/>
      <c r="O65" s="32"/>
      <c r="P65" s="32"/>
      <c r="Q65" s="47"/>
      <c r="R65" s="54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</row>
    <row r="66" spans="1:55" s="35" customFormat="1">
      <c r="A66" s="33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3"/>
      <c r="N66" s="32"/>
      <c r="O66" s="32"/>
      <c r="P66" s="32"/>
      <c r="Q66" s="47"/>
      <c r="R66" s="54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</row>
    <row r="67" spans="1:55" s="35" customFormat="1">
      <c r="A67" s="33"/>
      <c r="B67" s="37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3"/>
      <c r="N67" s="37"/>
      <c r="O67" s="32"/>
      <c r="P67" s="32"/>
      <c r="Q67" s="47"/>
      <c r="R67" s="54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</row>
    <row r="68" spans="1:55" s="35" customFormat="1">
      <c r="A68" s="33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3"/>
      <c r="O68" s="32"/>
      <c r="P68" s="32"/>
      <c r="Q68" s="47"/>
      <c r="R68" s="54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</row>
    <row r="69" spans="1:55" s="35" customFormat="1">
      <c r="A69" s="33"/>
      <c r="B69" s="37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3"/>
      <c r="N69" s="37"/>
      <c r="O69" s="32"/>
      <c r="P69" s="32"/>
      <c r="Q69" s="47"/>
      <c r="R69" s="54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</row>
    <row r="70" spans="1:55" s="35" customFormat="1">
      <c r="A70" s="33"/>
      <c r="B70" s="37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3"/>
      <c r="N70" s="37"/>
      <c r="O70" s="32"/>
      <c r="P70" s="32"/>
      <c r="Q70" s="47"/>
      <c r="R70" s="54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</row>
    <row r="71" spans="1:55" s="35" customFormat="1">
      <c r="A71" s="33"/>
      <c r="B71" s="37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3"/>
      <c r="N71" s="37"/>
      <c r="O71" s="32"/>
      <c r="P71" s="32"/>
      <c r="Q71" s="47"/>
      <c r="R71" s="54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</row>
    <row r="72" spans="1:55" s="35" customFormat="1">
      <c r="A72" s="33"/>
      <c r="B72" s="37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3"/>
      <c r="N72" s="37"/>
      <c r="O72" s="32"/>
      <c r="P72" s="32"/>
      <c r="Q72" s="47"/>
      <c r="R72" s="54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</row>
    <row r="73" spans="1:55" s="35" customFormat="1">
      <c r="A73" s="33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3"/>
      <c r="N73" s="32"/>
      <c r="O73" s="32"/>
      <c r="P73" s="32"/>
      <c r="Q73" s="47"/>
      <c r="R73" s="54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</row>
    <row r="74" spans="1:55" s="35" customFormat="1">
      <c r="A74" s="33"/>
      <c r="B74" s="37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3"/>
      <c r="N74" s="37"/>
      <c r="O74" s="32"/>
      <c r="P74" s="32"/>
      <c r="Q74" s="47"/>
      <c r="R74" s="54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</row>
    <row r="75" spans="1:55" s="35" customFormat="1">
      <c r="A75" s="33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3"/>
      <c r="O75" s="32"/>
      <c r="P75" s="32"/>
      <c r="Q75" s="47"/>
      <c r="R75" s="54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</row>
    <row r="76" spans="1:55" s="35" customFormat="1">
      <c r="A76" s="33"/>
      <c r="B76" s="37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3"/>
      <c r="N76" s="37"/>
      <c r="O76" s="32"/>
      <c r="P76" s="32"/>
      <c r="Q76" s="47"/>
      <c r="R76" s="54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</row>
    <row r="77" spans="1:55" s="35" customFormat="1">
      <c r="A77" s="33"/>
      <c r="B77" s="37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3"/>
      <c r="N77" s="37"/>
      <c r="O77" s="32"/>
      <c r="P77" s="32"/>
      <c r="Q77" s="47"/>
      <c r="R77" s="54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</row>
    <row r="78" spans="1:55" s="35" customFormat="1">
      <c r="A78" s="33"/>
      <c r="B78" s="37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3"/>
      <c r="N78" s="37"/>
      <c r="O78" s="32"/>
      <c r="P78" s="32"/>
      <c r="Q78" s="47"/>
      <c r="R78" s="54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</row>
    <row r="79" spans="1:55" s="35" customFormat="1">
      <c r="A79" s="33"/>
      <c r="B79" s="37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3"/>
      <c r="N79" s="37"/>
      <c r="O79" s="32"/>
      <c r="P79" s="32"/>
      <c r="Q79" s="47"/>
      <c r="R79" s="54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</row>
    <row r="80" spans="1:55" s="35" customFormat="1">
      <c r="A80" s="33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3"/>
      <c r="N80" s="32"/>
      <c r="O80" s="32"/>
      <c r="P80" s="32"/>
      <c r="Q80" s="47"/>
      <c r="R80" s="54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</row>
    <row r="81" spans="1:55" s="35" customFormat="1">
      <c r="A81" s="33"/>
      <c r="B81" s="37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3"/>
      <c r="N81" s="37"/>
      <c r="O81" s="32"/>
      <c r="P81" s="32"/>
      <c r="Q81" s="47"/>
      <c r="R81" s="54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</row>
    <row r="82" spans="1:55" s="35" customFormat="1">
      <c r="A82" s="33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3"/>
      <c r="O82" s="32"/>
      <c r="P82" s="32"/>
      <c r="Q82" s="47"/>
      <c r="R82" s="54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</row>
    <row r="83" spans="1:55" s="35" customFormat="1">
      <c r="A83" s="33"/>
      <c r="B83" s="37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3"/>
      <c r="N83" s="37"/>
      <c r="O83" s="32"/>
      <c r="P83" s="32"/>
      <c r="Q83" s="47"/>
      <c r="R83" s="54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</row>
    <row r="84" spans="1:55" s="35" customFormat="1">
      <c r="A84" s="33"/>
      <c r="B84" s="37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3"/>
      <c r="N84" s="37"/>
      <c r="O84" s="32"/>
      <c r="P84" s="32"/>
      <c r="Q84" s="47"/>
      <c r="R84" s="54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</row>
    <row r="85" spans="1:55" s="35" customFormat="1">
      <c r="A85" s="33"/>
      <c r="B85" s="37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3"/>
      <c r="N85" s="37"/>
      <c r="O85" s="32"/>
      <c r="P85" s="32"/>
      <c r="Q85" s="47"/>
      <c r="R85" s="54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</row>
    <row r="86" spans="1:55" s="35" customFormat="1">
      <c r="A86" s="33"/>
      <c r="B86" s="37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3"/>
      <c r="N86" s="37"/>
      <c r="O86" s="32"/>
      <c r="P86" s="32"/>
      <c r="Q86" s="47"/>
      <c r="R86" s="54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</row>
    <row r="87" spans="1:55" s="35" customFormat="1"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3"/>
      <c r="N87" s="32"/>
      <c r="O87" s="32"/>
      <c r="P87" s="32"/>
      <c r="Q87" s="47"/>
      <c r="R87" s="54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</row>
    <row r="88" spans="1:55" s="35" customFormat="1">
      <c r="B88" s="37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3"/>
      <c r="N88" s="32"/>
      <c r="O88" s="32"/>
      <c r="P88" s="32"/>
      <c r="Q88" s="47"/>
      <c r="R88" s="54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</row>
    <row r="89" spans="1:55" s="35" customFormat="1"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3"/>
      <c r="N89" s="32"/>
      <c r="O89" s="32"/>
      <c r="P89" s="32"/>
      <c r="Q89" s="47"/>
      <c r="R89" s="54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</row>
    <row r="90" spans="1:55" s="35" customFormat="1"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3"/>
      <c r="N90" s="32"/>
      <c r="O90" s="32"/>
      <c r="P90" s="32"/>
      <c r="Q90" s="47"/>
      <c r="R90" s="54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</row>
    <row r="91" spans="1:55" s="35" customFormat="1"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3"/>
      <c r="N91" s="32"/>
      <c r="O91" s="32"/>
      <c r="P91" s="32"/>
      <c r="Q91" s="47"/>
      <c r="R91" s="54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</row>
    <row r="92" spans="1:55" s="35" customFormat="1">
      <c r="B92" s="32"/>
      <c r="C92" s="40"/>
      <c r="D92" s="32"/>
      <c r="E92" s="32"/>
      <c r="F92" s="32"/>
      <c r="G92" s="32"/>
      <c r="H92" s="32"/>
      <c r="I92" s="32"/>
      <c r="J92" s="32"/>
      <c r="K92" s="32"/>
      <c r="L92" s="32"/>
      <c r="M92" s="33"/>
      <c r="N92" s="32"/>
      <c r="O92" s="32"/>
      <c r="P92" s="32"/>
      <c r="Q92" s="47"/>
      <c r="R92" s="54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</row>
    <row r="93" spans="1:55" s="35" customFormat="1">
      <c r="B93" s="32"/>
      <c r="C93" s="40"/>
      <c r="D93" s="32"/>
      <c r="E93" s="32"/>
      <c r="F93" s="32"/>
      <c r="G93" s="32"/>
      <c r="H93" s="32"/>
      <c r="I93" s="32"/>
      <c r="J93" s="32"/>
      <c r="K93" s="32"/>
      <c r="L93" s="32"/>
      <c r="M93" s="33"/>
      <c r="N93" s="32"/>
      <c r="O93" s="32"/>
      <c r="P93" s="32"/>
      <c r="Q93" s="47"/>
      <c r="R93" s="54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</row>
    <row r="94" spans="1:55" s="35" customFormat="1">
      <c r="B94" s="32"/>
      <c r="C94" s="40"/>
      <c r="D94" s="32"/>
      <c r="E94" s="32"/>
      <c r="F94" s="32"/>
      <c r="G94" s="32"/>
      <c r="H94" s="32"/>
      <c r="I94" s="32"/>
      <c r="J94" s="32"/>
      <c r="K94" s="32"/>
      <c r="L94" s="32"/>
      <c r="M94" s="33"/>
      <c r="N94" s="32"/>
      <c r="O94" s="32"/>
      <c r="P94" s="32"/>
      <c r="Q94" s="47"/>
      <c r="R94" s="54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</row>
    <row r="95" spans="1:55" s="35" customFormat="1"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3"/>
      <c r="N95" s="32"/>
      <c r="O95" s="32"/>
      <c r="P95" s="32"/>
      <c r="Q95" s="47"/>
      <c r="R95" s="54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</row>
    <row r="96" spans="1:55" s="35" customFormat="1"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3"/>
      <c r="N96" s="32"/>
      <c r="O96" s="32"/>
      <c r="P96" s="32"/>
      <c r="Q96" s="47"/>
      <c r="R96" s="54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</row>
    <row r="97" spans="1:55" s="35" customFormat="1"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3"/>
      <c r="N97" s="32"/>
      <c r="O97" s="32"/>
      <c r="P97" s="32"/>
      <c r="Q97" s="47"/>
      <c r="R97" s="54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</row>
    <row r="98" spans="1:55" s="35" customFormat="1"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3"/>
      <c r="N98" s="32"/>
      <c r="O98" s="32"/>
      <c r="P98" s="32"/>
      <c r="Q98" s="47"/>
      <c r="R98" s="54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</row>
    <row r="99" spans="1:55" s="35" customForma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47"/>
      <c r="R99" s="54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</row>
    <row r="100" spans="1:55" s="35" customForma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47"/>
      <c r="R100" s="54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</row>
    <row r="101" spans="1:55" s="35" customForma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47"/>
      <c r="R101" s="54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</row>
    <row r="102" spans="1:55" s="35" customForma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47"/>
      <c r="R102" s="54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</row>
    <row r="103" spans="1:55" s="35" customForma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47"/>
      <c r="R103" s="54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</row>
    <row r="104" spans="1:55" s="35" customForma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47"/>
      <c r="R104" s="54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</row>
    <row r="105" spans="1:55" s="35" customForma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47"/>
      <c r="R105" s="54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</row>
    <row r="106" spans="1:55" s="35" customForma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47"/>
      <c r="R106" s="54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</row>
    <row r="107" spans="1:55" s="35" customForma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47"/>
      <c r="R107" s="54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</row>
    <row r="108" spans="1:55" s="35" customForma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47"/>
      <c r="R108" s="54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</row>
    <row r="109" spans="1:55" s="35" customForma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47"/>
      <c r="R109" s="54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</row>
    <row r="110" spans="1:55" s="35" customForma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47"/>
      <c r="R110" s="54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</row>
    <row r="111" spans="1:55" s="35" customForma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47"/>
      <c r="R111" s="54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</row>
    <row r="112" spans="1:55" s="35" customForma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47"/>
      <c r="R112" s="54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</row>
    <row r="113" spans="1:55" s="35" customForma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47"/>
      <c r="R113" s="54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</row>
    <row r="114" spans="1:55" s="35" customForma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47"/>
      <c r="R114" s="54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</row>
    <row r="115" spans="1:55" s="35" customForma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47"/>
      <c r="R115" s="54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</row>
    <row r="116" spans="1:55" s="35" customForma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47"/>
      <c r="R116" s="54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</row>
    <row r="117" spans="1:55" s="35" customForma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47"/>
      <c r="R117" s="54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</row>
    <row r="118" spans="1:55" s="35" customForma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47"/>
      <c r="R118" s="54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</row>
    <row r="119" spans="1:55" s="35" customForma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47"/>
      <c r="R119" s="54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</row>
    <row r="120" spans="1:55" s="35" customForma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47"/>
      <c r="R120" s="54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</row>
    <row r="121" spans="1:55" s="35" customForma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47"/>
      <c r="R121" s="54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</row>
    <row r="122" spans="1:55" s="35" customForma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47"/>
      <c r="R122" s="54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</row>
    <row r="123" spans="1:55" s="35" customForma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47"/>
      <c r="R123" s="54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</row>
    <row r="124" spans="1:55" s="35" customForma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47"/>
      <c r="R124" s="54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</row>
    <row r="125" spans="1:55" s="35" customForma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47"/>
      <c r="R125" s="54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</row>
    <row r="126" spans="1:55" s="35" customForma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47"/>
      <c r="R126" s="54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</row>
    <row r="127" spans="1:55" s="35" customForma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47"/>
      <c r="R127" s="54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</row>
    <row r="128" spans="1:55" s="35" customForma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47"/>
      <c r="R128" s="54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</row>
    <row r="129" spans="1:55" s="35" customForma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47"/>
      <c r="R129" s="54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</row>
    <row r="130" spans="1:55" s="35" customForma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47"/>
      <c r="R130" s="54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</row>
    <row r="131" spans="1:55" s="35" customForma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47"/>
      <c r="R131" s="54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</row>
    <row r="132" spans="1:55" s="35" customForma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47"/>
      <c r="R132" s="54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</row>
    <row r="133" spans="1:55" s="35" customForma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47"/>
      <c r="R133" s="54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</row>
    <row r="134" spans="1:55" s="35" customForma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47"/>
      <c r="R134" s="54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</row>
    <row r="135" spans="1:55" s="35" customForma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47"/>
      <c r="R135" s="54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</row>
    <row r="136" spans="1:55" s="35" customForma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47"/>
      <c r="R136" s="54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</row>
    <row r="137" spans="1:55" s="35" customForma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47"/>
      <c r="R137" s="54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</row>
    <row r="138" spans="1:55" s="35" customForma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47"/>
      <c r="R138" s="54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</row>
    <row r="139" spans="1:55" s="35" customForma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47"/>
      <c r="R139" s="54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</row>
    <row r="140" spans="1:55" s="35" customForma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47"/>
      <c r="R140" s="54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</row>
    <row r="141" spans="1:55" s="35" customForma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47"/>
      <c r="R141" s="54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</row>
    <row r="142" spans="1:55" s="35" customForma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47"/>
      <c r="R142" s="54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</row>
    <row r="143" spans="1:55" s="35" customForma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47"/>
      <c r="R143" s="54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</row>
    <row r="144" spans="1:55" s="35" customForma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47"/>
      <c r="R144" s="54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</row>
    <row r="145" spans="1:55" s="35" customForma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47"/>
      <c r="R145" s="54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</row>
    <row r="146" spans="1:55" s="35" customForma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47"/>
      <c r="R146" s="54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</row>
    <row r="147" spans="1:55" s="35" customForma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47"/>
      <c r="R147" s="54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</row>
    <row r="148" spans="1:55" s="35" customForma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47"/>
      <c r="R148" s="54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</row>
    <row r="149" spans="1:55" s="35" customForma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47"/>
      <c r="R149" s="54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</row>
    <row r="150" spans="1:55" s="35" customForma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47"/>
      <c r="R150" s="54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</row>
    <row r="151" spans="1:55" s="35" customForma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47"/>
      <c r="R151" s="54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</row>
    <row r="152" spans="1:55" s="35" customForma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47"/>
      <c r="R152" s="54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</row>
    <row r="153" spans="1:55" s="35" customForma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47"/>
      <c r="R153" s="54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</row>
    <row r="154" spans="1:55" s="35" customForma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47"/>
      <c r="R154" s="54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</row>
    <row r="155" spans="1:55" s="35" customForma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47"/>
      <c r="R155" s="54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</row>
    <row r="156" spans="1:55" s="35" customForma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47"/>
      <c r="R156" s="54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</row>
    <row r="157" spans="1:55" s="35" customForma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47"/>
      <c r="R157" s="54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</row>
    <row r="158" spans="1:55" s="35" customForma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47"/>
      <c r="R158" s="54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</row>
    <row r="159" spans="1:55" s="35" customForma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47"/>
      <c r="R159" s="54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</row>
    <row r="160" spans="1:55" s="35" customForma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47"/>
      <c r="R160" s="54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</row>
    <row r="161" spans="1:55" s="35" customForma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47"/>
      <c r="R161" s="54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</row>
    <row r="162" spans="1:55" s="35" customForma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47"/>
      <c r="R162" s="54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</row>
    <row r="163" spans="1:55" s="35" customForma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47"/>
      <c r="R163" s="54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</row>
    <row r="164" spans="1:55" s="35" customForma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47"/>
      <c r="R164" s="54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</row>
    <row r="165" spans="1:55" s="35" customForma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47"/>
      <c r="R165" s="54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</row>
    <row r="166" spans="1:55" s="35" customForma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47"/>
      <c r="R166" s="54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</row>
    <row r="167" spans="1:55" s="35" customForma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47"/>
      <c r="R167" s="54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2"/>
      <c r="BC167" s="32"/>
    </row>
    <row r="168" spans="1:55" s="35" customForma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47"/>
      <c r="R168" s="54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</row>
    <row r="169" spans="1:55" s="35" customForma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47"/>
      <c r="R169" s="54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</row>
    <row r="170" spans="1:55" s="35" customForma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47"/>
      <c r="R170" s="54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</row>
    <row r="171" spans="1:55" s="35" customForma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47"/>
      <c r="R171" s="54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</row>
    <row r="172" spans="1:55" s="35" customForma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47"/>
      <c r="R172" s="54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</row>
    <row r="173" spans="1:55" s="35" customForma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47"/>
      <c r="R173" s="54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</row>
    <row r="174" spans="1:55" s="35" customForma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47"/>
      <c r="R174" s="54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</row>
    <row r="175" spans="1:55" s="35" customForma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47"/>
      <c r="R175" s="54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</row>
    <row r="176" spans="1:55" s="35" customForma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47"/>
      <c r="R176" s="54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</row>
    <row r="177" spans="1:55" s="35" customForma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47"/>
      <c r="R177" s="54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</row>
    <row r="178" spans="1:55" s="35" customForma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47"/>
      <c r="R178" s="54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</row>
    <row r="179" spans="1:55" s="35" customForma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47"/>
      <c r="R179" s="54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</row>
    <row r="180" spans="1:55" s="35" customForma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47"/>
      <c r="R180" s="54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</row>
    <row r="181" spans="1:55" s="35" customForma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47"/>
      <c r="R181" s="54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</row>
    <row r="182" spans="1:55" s="35" customForma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47"/>
      <c r="R182" s="54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</row>
    <row r="183" spans="1:55" s="35" customForma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47"/>
      <c r="R183" s="54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</row>
    <row r="184" spans="1:55" s="35" customForma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47"/>
      <c r="R184" s="54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</row>
    <row r="185" spans="1:55" s="35" customForma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47"/>
      <c r="R185" s="54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</row>
    <row r="186" spans="1:55" s="35" customForma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47"/>
      <c r="R186" s="54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</row>
    <row r="187" spans="1:55" s="35" customForma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47"/>
      <c r="R187" s="54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</row>
    <row r="188" spans="1:55" s="35" customForma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47"/>
      <c r="R188" s="54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</row>
    <row r="189" spans="1:55" s="35" customForma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47"/>
      <c r="R189" s="54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</row>
    <row r="190" spans="1:55" s="35" customForma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47"/>
      <c r="R190" s="54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</row>
    <row r="191" spans="1:55" s="35" customForma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47"/>
      <c r="R191" s="54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</row>
    <row r="192" spans="1:55" s="35" customForma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47"/>
      <c r="R192" s="54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</row>
    <row r="193" spans="1:55" s="35" customForma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47"/>
      <c r="R193" s="54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</row>
    <row r="194" spans="1:55" s="35" customForma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47"/>
      <c r="R194" s="54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</row>
    <row r="195" spans="1:55" s="35" customForma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47"/>
      <c r="R195" s="54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</row>
    <row r="196" spans="1:55" s="35" customForma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47"/>
      <c r="R196" s="54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</row>
    <row r="197" spans="1:55" s="35" customForma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47"/>
      <c r="R197" s="54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</row>
    <row r="198" spans="1:55" s="35" customForma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47"/>
      <c r="R198" s="54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</row>
    <row r="199" spans="1:55" s="35" customForma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47"/>
      <c r="R199" s="54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</row>
    <row r="200" spans="1:55" s="35" customForma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47"/>
      <c r="R200" s="54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</row>
    <row r="201" spans="1:55" s="35" customForma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47"/>
      <c r="R201" s="54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</row>
    <row r="202" spans="1:55" s="35" customForma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47"/>
      <c r="R202" s="54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</row>
    <row r="203" spans="1:55" s="35" customForma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47"/>
      <c r="R203" s="54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</row>
    <row r="204" spans="1:55" s="35" customForma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47"/>
      <c r="R204" s="54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</row>
    <row r="205" spans="1:55" s="35" customForma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47"/>
      <c r="R205" s="54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</row>
    <row r="206" spans="1:55" s="35" customForma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47"/>
      <c r="R206" s="54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</row>
    <row r="207" spans="1:55" s="35" customForma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47"/>
      <c r="R207" s="54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</row>
    <row r="208" spans="1:55" s="35" customForma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47"/>
      <c r="R208" s="54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</row>
    <row r="209" spans="1:55" s="35" customForma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47"/>
      <c r="R209" s="54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</row>
    <row r="210" spans="1:55" s="35" customForma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47"/>
      <c r="R210" s="54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</row>
    <row r="211" spans="1:55" s="35" customForma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47"/>
      <c r="R211" s="54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</row>
    <row r="212" spans="1:55" s="35" customForma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47"/>
      <c r="R212" s="54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</row>
    <row r="213" spans="1:55" s="35" customForma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47"/>
      <c r="R213" s="54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</row>
    <row r="214" spans="1:55" s="35" customForma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47"/>
      <c r="R214" s="54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</row>
    <row r="215" spans="1:55" s="35" customForma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47"/>
      <c r="R215" s="54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</row>
    <row r="216" spans="1:55" s="35" customForma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47"/>
      <c r="R216" s="54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</row>
    <row r="217" spans="1:55" s="35" customForma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47"/>
      <c r="R217" s="54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</row>
    <row r="218" spans="1:55" s="35" customForma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47"/>
      <c r="R218" s="54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</row>
    <row r="219" spans="1:55" s="35" customForma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47"/>
      <c r="R219" s="54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</row>
    <row r="220" spans="1:55" s="35" customForma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47"/>
      <c r="R220" s="54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</row>
    <row r="221" spans="1:55" s="35" customForma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47"/>
      <c r="R221" s="54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</row>
    <row r="222" spans="1:55" s="35" customForma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47"/>
      <c r="R222" s="54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</row>
    <row r="223" spans="1:55" s="35" customForma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47"/>
      <c r="R223" s="54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</row>
    <row r="224" spans="1:55" s="35" customForma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47"/>
      <c r="R224" s="54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</row>
    <row r="225" spans="1:55" s="35" customForma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47"/>
      <c r="R225" s="54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</row>
    <row r="226" spans="1:55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46"/>
      <c r="R226" s="53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</row>
    <row r="227" spans="1:55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46"/>
      <c r="R227" s="53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</row>
    <row r="228" spans="1:55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46"/>
      <c r="R228" s="53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</row>
    <row r="229" spans="1:55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46"/>
      <c r="R229" s="53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</row>
    <row r="230" spans="1:55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46"/>
      <c r="R230" s="53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</row>
    <row r="231" spans="1:55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46"/>
      <c r="R231" s="53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</row>
    <row r="232" spans="1:55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46"/>
      <c r="R232" s="53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</row>
    <row r="233" spans="1:55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46"/>
      <c r="R233" s="53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</row>
    <row r="234" spans="1:5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46"/>
      <c r="R234" s="53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</row>
    <row r="235" spans="1:5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46"/>
      <c r="R235" s="53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</row>
    <row r="236" spans="1:55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46"/>
      <c r="R236" s="53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</row>
    <row r="237" spans="1:55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46"/>
      <c r="R237" s="53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</row>
    <row r="238" spans="1:55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46"/>
      <c r="R238" s="53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</row>
    <row r="239" spans="1:55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46"/>
      <c r="R239" s="53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</row>
    <row r="240" spans="1:55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46"/>
      <c r="R240" s="53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</row>
    <row r="241" spans="1:55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46"/>
      <c r="R241" s="53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</row>
    <row r="242" spans="1:55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46"/>
      <c r="R242" s="53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</row>
    <row r="243" spans="1:55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46"/>
      <c r="R243" s="53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</row>
    <row r="244" spans="1:55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46"/>
      <c r="R244" s="53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</row>
    <row r="245" spans="1:55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46"/>
      <c r="R245" s="53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</row>
    <row r="246" spans="1:55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46"/>
      <c r="R246" s="53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</row>
    <row r="247" spans="1:55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46"/>
      <c r="R247" s="53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</row>
    <row r="248" spans="1:55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46"/>
      <c r="R248" s="53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</row>
    <row r="249" spans="1:55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46"/>
      <c r="R249" s="53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</row>
    <row r="250" spans="1:55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46"/>
      <c r="R250" s="53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</row>
    <row r="251" spans="1:55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46"/>
      <c r="R251" s="53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</row>
    <row r="252" spans="1:55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46"/>
      <c r="R252" s="53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</row>
    <row r="253" spans="1:55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46"/>
      <c r="R253" s="53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</row>
    <row r="254" spans="1:55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46"/>
      <c r="R254" s="53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</row>
    <row r="255" spans="1:55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46"/>
      <c r="R255" s="53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</row>
    <row r="256" spans="1:55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46"/>
      <c r="R256" s="53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</row>
    <row r="257" spans="1:55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46"/>
      <c r="R257" s="53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</row>
    <row r="258" spans="1:55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46"/>
      <c r="R258" s="53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</row>
    <row r="259" spans="1:55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46"/>
      <c r="R259" s="53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</row>
    <row r="260" spans="1:55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46"/>
      <c r="R260" s="53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</row>
    <row r="261" spans="1:55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46"/>
      <c r="R261" s="53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</row>
    <row r="262" spans="1:55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46"/>
      <c r="R262" s="53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</row>
    <row r="263" spans="1:55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46"/>
      <c r="R263" s="53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</row>
    <row r="264" spans="1:55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46"/>
      <c r="R264" s="53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</row>
    <row r="265" spans="1:55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46"/>
      <c r="R265" s="53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</row>
    <row r="266" spans="1:55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46"/>
      <c r="R266" s="53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</row>
    <row r="267" spans="1:55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46"/>
      <c r="R267" s="53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</row>
    <row r="268" spans="1:55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46"/>
      <c r="R268" s="53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</row>
    <row r="269" spans="1:55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46"/>
      <c r="R269" s="53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</row>
    <row r="270" spans="1:55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46"/>
      <c r="R270" s="53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</row>
    <row r="271" spans="1:55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46"/>
      <c r="R271" s="53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</row>
    <row r="272" spans="1:55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46"/>
      <c r="R272" s="53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</row>
    <row r="273" spans="1:55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46"/>
      <c r="R273" s="53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</row>
    <row r="274" spans="1:55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46"/>
      <c r="R274" s="53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</row>
    <row r="275" spans="1:5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46"/>
      <c r="R275" s="53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</row>
    <row r="276" spans="1:55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46"/>
      <c r="R276" s="53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</row>
    <row r="277" spans="1:55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46"/>
      <c r="R277" s="53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</row>
    <row r="278" spans="1:55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46"/>
      <c r="R278" s="53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</row>
    <row r="279" spans="1:55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46"/>
      <c r="R279" s="53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</row>
    <row r="280" spans="1:55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46"/>
      <c r="R280" s="53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</row>
    <row r="281" spans="1:55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46"/>
      <c r="R281" s="53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</row>
    <row r="282" spans="1:55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46"/>
      <c r="R282" s="53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</row>
    <row r="283" spans="1:55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46"/>
      <c r="R283" s="53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</row>
    <row r="284" spans="1:55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46"/>
      <c r="R284" s="53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</row>
    <row r="285" spans="1:55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46"/>
      <c r="R285" s="53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</row>
    <row r="286" spans="1:55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46"/>
      <c r="R286" s="53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</row>
    <row r="287" spans="1:55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46"/>
      <c r="R287" s="53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</row>
    <row r="288" spans="1:55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46"/>
      <c r="R288" s="53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</row>
    <row r="289" spans="1:55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46"/>
      <c r="R289" s="53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</row>
    <row r="290" spans="1:55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46"/>
      <c r="R290" s="53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</row>
    <row r="291" spans="1:55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46"/>
      <c r="R291" s="53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</row>
    <row r="292" spans="1:55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46"/>
      <c r="R292" s="53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</row>
    <row r="293" spans="1:55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46"/>
      <c r="R293" s="53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</row>
    <row r="294" spans="1:55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46"/>
      <c r="R294" s="53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</row>
    <row r="295" spans="1:55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46"/>
      <c r="R295" s="53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</row>
    <row r="296" spans="1:55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46"/>
      <c r="R296" s="53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</row>
    <row r="297" spans="1:55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46"/>
      <c r="R297" s="53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</row>
    <row r="298" spans="1:55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46"/>
      <c r="R298" s="53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</row>
    <row r="299" spans="1:55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46"/>
      <c r="R299" s="53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</row>
    <row r="300" spans="1:55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46"/>
      <c r="R300" s="53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</row>
    <row r="301" spans="1:55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46"/>
      <c r="R301" s="53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</row>
    <row r="302" spans="1:55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46"/>
      <c r="R302" s="53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</row>
    <row r="303" spans="1:55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46"/>
      <c r="R303" s="53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</row>
    <row r="304" spans="1:55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46"/>
      <c r="R304" s="53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</row>
    <row r="305" spans="1:55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46"/>
      <c r="R305" s="53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</row>
    <row r="306" spans="1:55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46"/>
      <c r="R306" s="53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</row>
    <row r="307" spans="1:55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46"/>
      <c r="R307" s="53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</row>
    <row r="308" spans="1:55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46"/>
      <c r="R308" s="53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</row>
    <row r="309" spans="1:55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46"/>
      <c r="R309" s="53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</row>
    <row r="310" spans="1:55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46"/>
      <c r="R310" s="53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</row>
    <row r="311" spans="1:55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46"/>
      <c r="R311" s="53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</row>
    <row r="312" spans="1:55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46"/>
      <c r="R312" s="53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</row>
    <row r="313" spans="1:55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46"/>
      <c r="R313" s="53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</row>
    <row r="314" spans="1:55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46"/>
      <c r="R314" s="53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</row>
    <row r="315" spans="1:55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46"/>
      <c r="R315" s="53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</row>
    <row r="316" spans="1:55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46"/>
      <c r="R316" s="53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</row>
    <row r="317" spans="1:55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46"/>
      <c r="R317" s="53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</row>
    <row r="318" spans="1:55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46"/>
      <c r="R318" s="53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</row>
    <row r="319" spans="1:55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46"/>
      <c r="R319" s="53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</row>
    <row r="320" spans="1:55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46"/>
      <c r="R320" s="53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</row>
    <row r="321" spans="1:55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46"/>
      <c r="R321" s="53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</row>
    <row r="322" spans="1:55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46"/>
      <c r="R322" s="53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</row>
    <row r="323" spans="1:5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46"/>
      <c r="R323" s="53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</row>
    <row r="324" spans="1:5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46"/>
      <c r="R324" s="53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</row>
    <row r="325" spans="1:5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46"/>
      <c r="R325" s="53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</row>
    <row r="326" spans="1:5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46"/>
      <c r="R326" s="53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</row>
    <row r="327" spans="1:5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46"/>
      <c r="R327" s="53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</row>
    <row r="328" spans="1:5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46"/>
      <c r="R328" s="53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</row>
    <row r="329" spans="1:5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46"/>
      <c r="R329" s="53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</row>
    <row r="330" spans="1:5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46"/>
      <c r="R330" s="53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</row>
    <row r="331" spans="1:5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46"/>
      <c r="R331" s="53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</row>
    <row r="332" spans="1:5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46"/>
      <c r="R332" s="53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</row>
    <row r="333" spans="1:5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46"/>
      <c r="R333" s="53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</row>
    <row r="334" spans="1:5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46"/>
      <c r="R334" s="53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</row>
    <row r="335" spans="1:5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46"/>
      <c r="R335" s="53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</row>
    <row r="336" spans="1:5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46"/>
      <c r="R336" s="53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</row>
    <row r="337" spans="1:5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46"/>
      <c r="R337" s="53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</row>
    <row r="338" spans="1:5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46"/>
      <c r="R338" s="53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</row>
    <row r="339" spans="1:5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46"/>
      <c r="R339" s="53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</row>
    <row r="340" spans="1:5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46"/>
      <c r="R340" s="53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</row>
    <row r="341" spans="1:5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46"/>
      <c r="R341" s="53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</row>
    <row r="342" spans="1:5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46"/>
      <c r="R342" s="53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</row>
    <row r="343" spans="1:5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46"/>
      <c r="R343" s="53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  <c r="AY343" s="30"/>
      <c r="AZ343" s="30"/>
      <c r="BA343" s="30"/>
      <c r="BB343" s="30"/>
      <c r="BC343" s="30"/>
    </row>
    <row r="344" spans="1:5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46"/>
      <c r="R344" s="53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  <c r="AY344" s="30"/>
      <c r="AZ344" s="30"/>
      <c r="BA344" s="30"/>
      <c r="BB344" s="30"/>
      <c r="BC344" s="30"/>
    </row>
    <row r="345" spans="1:5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46"/>
      <c r="R345" s="53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</row>
    <row r="346" spans="1:5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46"/>
      <c r="R346" s="53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30"/>
      <c r="AS346" s="30"/>
      <c r="AT346" s="30"/>
      <c r="AU346" s="30"/>
      <c r="AV346" s="30"/>
      <c r="AW346" s="30"/>
      <c r="AX346" s="30"/>
      <c r="AY346" s="30"/>
      <c r="AZ346" s="30"/>
      <c r="BA346" s="30"/>
      <c r="BB346" s="30"/>
      <c r="BC346" s="30"/>
    </row>
    <row r="347" spans="1:5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46"/>
      <c r="R347" s="53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30"/>
      <c r="AS347" s="30"/>
      <c r="AT347" s="30"/>
      <c r="AU347" s="30"/>
      <c r="AV347" s="30"/>
      <c r="AW347" s="30"/>
      <c r="AX347" s="30"/>
      <c r="AY347" s="30"/>
      <c r="AZ347" s="30"/>
      <c r="BA347" s="30"/>
      <c r="BB347" s="30"/>
      <c r="BC347" s="30"/>
    </row>
    <row r="348" spans="1:5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46"/>
      <c r="R348" s="53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30"/>
      <c r="AS348" s="30"/>
      <c r="AT348" s="30"/>
      <c r="AU348" s="30"/>
      <c r="AV348" s="30"/>
      <c r="AW348" s="30"/>
      <c r="AX348" s="30"/>
      <c r="AY348" s="30"/>
      <c r="AZ348" s="30"/>
      <c r="BA348" s="30"/>
      <c r="BB348" s="30"/>
      <c r="BC348" s="30"/>
    </row>
    <row r="349" spans="1:5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46"/>
      <c r="R349" s="53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30"/>
      <c r="AS349" s="30"/>
      <c r="AT349" s="30"/>
      <c r="AU349" s="30"/>
      <c r="AV349" s="30"/>
      <c r="AW349" s="30"/>
      <c r="AX349" s="30"/>
      <c r="AY349" s="30"/>
      <c r="AZ349" s="30"/>
      <c r="BA349" s="30"/>
      <c r="BB349" s="30"/>
      <c r="BC349" s="30"/>
    </row>
    <row r="350" spans="1:5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46"/>
      <c r="R350" s="53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30"/>
      <c r="AS350" s="30"/>
      <c r="AT350" s="30"/>
      <c r="AU350" s="30"/>
      <c r="AV350" s="30"/>
      <c r="AW350" s="30"/>
      <c r="AX350" s="30"/>
      <c r="AY350" s="30"/>
      <c r="AZ350" s="30"/>
      <c r="BA350" s="30"/>
      <c r="BB350" s="30"/>
      <c r="BC350" s="30"/>
    </row>
    <row r="351" spans="1:5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46"/>
      <c r="R351" s="53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  <c r="AS351" s="30"/>
      <c r="AT351" s="30"/>
      <c r="AU351" s="30"/>
      <c r="AV351" s="30"/>
      <c r="AW351" s="30"/>
      <c r="AX351" s="30"/>
      <c r="AY351" s="30"/>
      <c r="AZ351" s="30"/>
      <c r="BA351" s="30"/>
      <c r="BB351" s="30"/>
      <c r="BC351" s="30"/>
    </row>
    <row r="352" spans="1:5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46"/>
      <c r="R352" s="53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  <c r="AS352" s="30"/>
      <c r="AT352" s="30"/>
      <c r="AU352" s="30"/>
      <c r="AV352" s="30"/>
      <c r="AW352" s="30"/>
      <c r="AX352" s="30"/>
      <c r="AY352" s="30"/>
      <c r="AZ352" s="30"/>
      <c r="BA352" s="30"/>
      <c r="BB352" s="30"/>
      <c r="BC352" s="30"/>
    </row>
    <row r="353" spans="1:5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46"/>
      <c r="R353" s="53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  <c r="AS353" s="30"/>
      <c r="AT353" s="30"/>
      <c r="AU353" s="30"/>
      <c r="AV353" s="30"/>
      <c r="AW353" s="30"/>
      <c r="AX353" s="30"/>
      <c r="AY353" s="30"/>
      <c r="AZ353" s="30"/>
      <c r="BA353" s="30"/>
      <c r="BB353" s="30"/>
      <c r="BC353" s="30"/>
    </row>
    <row r="354" spans="1:5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46"/>
      <c r="R354" s="53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  <c r="AS354" s="30"/>
      <c r="AT354" s="30"/>
      <c r="AU354" s="30"/>
      <c r="AV354" s="30"/>
      <c r="AW354" s="30"/>
      <c r="AX354" s="30"/>
      <c r="AY354" s="30"/>
      <c r="AZ354" s="30"/>
      <c r="BA354" s="30"/>
      <c r="BB354" s="30"/>
      <c r="BC354" s="30"/>
    </row>
    <row r="355" spans="1:5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46"/>
      <c r="R355" s="53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  <c r="AS355" s="30"/>
      <c r="AT355" s="30"/>
      <c r="AU355" s="30"/>
      <c r="AV355" s="30"/>
      <c r="AW355" s="30"/>
      <c r="AX355" s="30"/>
      <c r="AY355" s="30"/>
      <c r="AZ355" s="30"/>
      <c r="BA355" s="30"/>
      <c r="BB355" s="30"/>
      <c r="BC355" s="30"/>
    </row>
    <row r="356" spans="1:5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46"/>
      <c r="R356" s="53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30"/>
      <c r="AT356" s="30"/>
      <c r="AU356" s="30"/>
      <c r="AV356" s="30"/>
      <c r="AW356" s="30"/>
      <c r="AX356" s="30"/>
      <c r="AY356" s="30"/>
      <c r="AZ356" s="30"/>
      <c r="BA356" s="30"/>
      <c r="BB356" s="30"/>
      <c r="BC356" s="30"/>
    </row>
    <row r="357" spans="1:5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46"/>
      <c r="R357" s="53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  <c r="AS357" s="30"/>
      <c r="AT357" s="30"/>
      <c r="AU357" s="30"/>
      <c r="AV357" s="30"/>
      <c r="AW357" s="30"/>
      <c r="AX357" s="30"/>
      <c r="AY357" s="30"/>
      <c r="AZ357" s="30"/>
      <c r="BA357" s="30"/>
      <c r="BB357" s="30"/>
      <c r="BC357" s="30"/>
    </row>
    <row r="358" spans="1:5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46"/>
      <c r="R358" s="53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  <c r="AS358" s="30"/>
      <c r="AT358" s="30"/>
      <c r="AU358" s="30"/>
      <c r="AV358" s="30"/>
      <c r="AW358" s="30"/>
      <c r="AX358" s="30"/>
      <c r="AY358" s="30"/>
      <c r="AZ358" s="30"/>
      <c r="BA358" s="30"/>
      <c r="BB358" s="30"/>
      <c r="BC358" s="30"/>
    </row>
    <row r="359" spans="1:5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46"/>
      <c r="R359" s="53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  <c r="AS359" s="30"/>
      <c r="AT359" s="30"/>
      <c r="AU359" s="30"/>
      <c r="AV359" s="30"/>
      <c r="AW359" s="30"/>
      <c r="AX359" s="30"/>
      <c r="AY359" s="30"/>
      <c r="AZ359" s="30"/>
      <c r="BA359" s="30"/>
      <c r="BB359" s="30"/>
      <c r="BC359" s="30"/>
    </row>
    <row r="360" spans="1:5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46"/>
      <c r="R360" s="53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T360" s="30"/>
      <c r="AU360" s="30"/>
      <c r="AV360" s="30"/>
      <c r="AW360" s="30"/>
      <c r="AX360" s="30"/>
      <c r="AY360" s="30"/>
      <c r="AZ360" s="30"/>
      <c r="BA360" s="30"/>
      <c r="BB360" s="30"/>
      <c r="BC360" s="30"/>
    </row>
    <row r="361" spans="1:5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46"/>
      <c r="R361" s="53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T361" s="30"/>
      <c r="AU361" s="30"/>
      <c r="AV361" s="30"/>
      <c r="AW361" s="30"/>
      <c r="AX361" s="30"/>
      <c r="AY361" s="30"/>
      <c r="AZ361" s="30"/>
      <c r="BA361" s="30"/>
      <c r="BB361" s="30"/>
      <c r="BC361" s="30"/>
    </row>
    <row r="362" spans="1:5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46"/>
      <c r="R362" s="53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  <c r="AS362" s="30"/>
      <c r="AT362" s="30"/>
      <c r="AU362" s="30"/>
      <c r="AV362" s="30"/>
      <c r="AW362" s="30"/>
      <c r="AX362" s="30"/>
      <c r="AY362" s="30"/>
      <c r="AZ362" s="30"/>
      <c r="BA362" s="30"/>
      <c r="BB362" s="30"/>
      <c r="BC362" s="30"/>
    </row>
    <row r="363" spans="1:5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46"/>
      <c r="R363" s="53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  <c r="AS363" s="30"/>
      <c r="AT363" s="30"/>
      <c r="AU363" s="30"/>
      <c r="AV363" s="30"/>
      <c r="AW363" s="30"/>
      <c r="AX363" s="30"/>
      <c r="AY363" s="30"/>
      <c r="AZ363" s="30"/>
      <c r="BA363" s="30"/>
      <c r="BB363" s="30"/>
      <c r="BC363" s="30"/>
    </row>
    <row r="364" spans="1:5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46"/>
      <c r="R364" s="53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  <c r="AS364" s="30"/>
      <c r="AT364" s="30"/>
      <c r="AU364" s="30"/>
      <c r="AV364" s="30"/>
      <c r="AW364" s="30"/>
      <c r="AX364" s="30"/>
      <c r="AY364" s="30"/>
      <c r="AZ364" s="30"/>
      <c r="BA364" s="30"/>
      <c r="BB364" s="30"/>
      <c r="BC364" s="30"/>
    </row>
    <row r="365" spans="1:5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46"/>
      <c r="R365" s="53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30"/>
      <c r="AS365" s="30"/>
      <c r="AT365" s="30"/>
      <c r="AU365" s="30"/>
      <c r="AV365" s="30"/>
      <c r="AW365" s="30"/>
      <c r="AX365" s="30"/>
      <c r="AY365" s="30"/>
      <c r="AZ365" s="30"/>
      <c r="BA365" s="30"/>
      <c r="BB365" s="30"/>
      <c r="BC365" s="30"/>
    </row>
    <row r="366" spans="1:5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46"/>
      <c r="R366" s="53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30"/>
      <c r="AS366" s="30"/>
      <c r="AT366" s="30"/>
      <c r="AU366" s="30"/>
      <c r="AV366" s="30"/>
      <c r="AW366" s="30"/>
      <c r="AX366" s="30"/>
      <c r="AY366" s="30"/>
      <c r="AZ366" s="30"/>
      <c r="BA366" s="30"/>
      <c r="BB366" s="30"/>
      <c r="BC366" s="30"/>
    </row>
    <row r="367" spans="1:5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46"/>
      <c r="R367" s="53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30"/>
      <c r="AS367" s="30"/>
      <c r="AT367" s="30"/>
      <c r="AU367" s="30"/>
      <c r="AV367" s="30"/>
      <c r="AW367" s="30"/>
      <c r="AX367" s="30"/>
      <c r="AY367" s="30"/>
      <c r="AZ367" s="30"/>
      <c r="BA367" s="30"/>
      <c r="BB367" s="30"/>
      <c r="BC367" s="30"/>
    </row>
    <row r="368" spans="1:5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46"/>
      <c r="R368" s="53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  <c r="AS368" s="30"/>
      <c r="AT368" s="30"/>
      <c r="AU368" s="30"/>
      <c r="AV368" s="30"/>
      <c r="AW368" s="30"/>
      <c r="AX368" s="30"/>
      <c r="AY368" s="30"/>
      <c r="AZ368" s="30"/>
      <c r="BA368" s="30"/>
      <c r="BB368" s="30"/>
      <c r="BC368" s="30"/>
    </row>
    <row r="369" spans="1:5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46"/>
      <c r="R369" s="53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  <c r="AS369" s="30"/>
      <c r="AT369" s="30"/>
      <c r="AU369" s="30"/>
      <c r="AV369" s="30"/>
      <c r="AW369" s="30"/>
      <c r="AX369" s="30"/>
      <c r="AY369" s="30"/>
      <c r="AZ369" s="30"/>
      <c r="BA369" s="30"/>
      <c r="BB369" s="30"/>
      <c r="BC369" s="30"/>
    </row>
    <row r="370" spans="1:5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46"/>
      <c r="R370" s="53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30"/>
      <c r="AS370" s="30"/>
      <c r="AT370" s="30"/>
      <c r="AU370" s="30"/>
      <c r="AV370" s="30"/>
      <c r="AW370" s="30"/>
      <c r="AX370" s="30"/>
      <c r="AY370" s="30"/>
      <c r="AZ370" s="30"/>
      <c r="BA370" s="30"/>
      <c r="BB370" s="30"/>
      <c r="BC370" s="30"/>
    </row>
    <row r="371" spans="1:5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46"/>
      <c r="R371" s="53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30"/>
      <c r="AS371" s="30"/>
      <c r="AT371" s="30"/>
      <c r="AU371" s="30"/>
      <c r="AV371" s="30"/>
      <c r="AW371" s="30"/>
      <c r="AX371" s="30"/>
      <c r="AY371" s="30"/>
      <c r="AZ371" s="30"/>
      <c r="BA371" s="30"/>
      <c r="BB371" s="30"/>
      <c r="BC371" s="30"/>
    </row>
    <row r="372" spans="1:5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46"/>
      <c r="R372" s="53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  <c r="AS372" s="30"/>
      <c r="AT372" s="30"/>
      <c r="AU372" s="30"/>
      <c r="AV372" s="30"/>
      <c r="AW372" s="30"/>
      <c r="AX372" s="30"/>
      <c r="AY372" s="30"/>
      <c r="AZ372" s="30"/>
      <c r="BA372" s="30"/>
      <c r="BB372" s="30"/>
      <c r="BC372" s="30"/>
    </row>
    <row r="373" spans="1:5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46"/>
      <c r="R373" s="53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30"/>
      <c r="AS373" s="30"/>
      <c r="AT373" s="30"/>
      <c r="AU373" s="30"/>
      <c r="AV373" s="30"/>
      <c r="AW373" s="30"/>
      <c r="AX373" s="30"/>
      <c r="AY373" s="30"/>
      <c r="AZ373" s="30"/>
      <c r="BA373" s="30"/>
      <c r="BB373" s="30"/>
      <c r="BC373" s="30"/>
    </row>
    <row r="374" spans="1:5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46"/>
      <c r="R374" s="53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30"/>
      <c r="AS374" s="30"/>
      <c r="AT374" s="30"/>
      <c r="AU374" s="30"/>
      <c r="AV374" s="30"/>
      <c r="AW374" s="30"/>
      <c r="AX374" s="30"/>
      <c r="AY374" s="30"/>
      <c r="AZ374" s="30"/>
      <c r="BA374" s="30"/>
      <c r="BB374" s="30"/>
      <c r="BC374" s="30"/>
    </row>
    <row r="375" spans="1:5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46"/>
      <c r="R375" s="53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30"/>
      <c r="AS375" s="30"/>
      <c r="AT375" s="30"/>
      <c r="AU375" s="30"/>
      <c r="AV375" s="30"/>
      <c r="AW375" s="30"/>
      <c r="AX375" s="30"/>
      <c r="AY375" s="30"/>
      <c r="AZ375" s="30"/>
      <c r="BA375" s="30"/>
      <c r="BB375" s="30"/>
      <c r="BC375" s="30"/>
    </row>
    <row r="376" spans="1:5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46"/>
      <c r="R376" s="53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30"/>
      <c r="AS376" s="30"/>
      <c r="AT376" s="30"/>
      <c r="AU376" s="30"/>
      <c r="AV376" s="30"/>
      <c r="AW376" s="30"/>
      <c r="AX376" s="30"/>
      <c r="AY376" s="30"/>
      <c r="AZ376" s="30"/>
      <c r="BA376" s="30"/>
      <c r="BB376" s="30"/>
      <c r="BC376" s="30"/>
    </row>
    <row r="377" spans="1:5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46"/>
      <c r="R377" s="53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30"/>
      <c r="AS377" s="30"/>
      <c r="AT377" s="30"/>
      <c r="AU377" s="30"/>
      <c r="AV377" s="30"/>
      <c r="AW377" s="30"/>
      <c r="AX377" s="30"/>
      <c r="AY377" s="30"/>
      <c r="AZ377" s="30"/>
      <c r="BA377" s="30"/>
      <c r="BB377" s="30"/>
      <c r="BC377" s="30"/>
    </row>
    <row r="378" spans="1:5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46"/>
      <c r="R378" s="53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30"/>
      <c r="AS378" s="30"/>
      <c r="AT378" s="30"/>
      <c r="AU378" s="30"/>
      <c r="AV378" s="30"/>
      <c r="AW378" s="30"/>
      <c r="AX378" s="30"/>
      <c r="AY378" s="30"/>
      <c r="AZ378" s="30"/>
      <c r="BA378" s="30"/>
      <c r="BB378" s="30"/>
      <c r="BC378" s="30"/>
    </row>
    <row r="379" spans="1:5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46"/>
      <c r="R379" s="53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30"/>
      <c r="AS379" s="30"/>
      <c r="AT379" s="30"/>
      <c r="AU379" s="30"/>
      <c r="AV379" s="30"/>
      <c r="AW379" s="30"/>
      <c r="AX379" s="30"/>
      <c r="AY379" s="30"/>
      <c r="AZ379" s="30"/>
      <c r="BA379" s="30"/>
      <c r="BB379" s="30"/>
      <c r="BC379" s="30"/>
    </row>
    <row r="380" spans="1:5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46"/>
      <c r="R380" s="53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  <c r="AS380" s="30"/>
      <c r="AT380" s="30"/>
      <c r="AU380" s="30"/>
      <c r="AV380" s="30"/>
      <c r="AW380" s="30"/>
      <c r="AX380" s="30"/>
      <c r="AY380" s="30"/>
      <c r="AZ380" s="30"/>
      <c r="BA380" s="30"/>
      <c r="BB380" s="30"/>
      <c r="BC380" s="30"/>
    </row>
    <row r="381" spans="1:5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46"/>
      <c r="R381" s="53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  <c r="AS381" s="30"/>
      <c r="AT381" s="30"/>
      <c r="AU381" s="30"/>
      <c r="AV381" s="30"/>
      <c r="AW381" s="30"/>
      <c r="AX381" s="30"/>
      <c r="AY381" s="30"/>
      <c r="AZ381" s="30"/>
      <c r="BA381" s="30"/>
      <c r="BB381" s="30"/>
      <c r="BC381" s="30"/>
    </row>
    <row r="382" spans="1:5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46"/>
      <c r="R382" s="53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  <c r="AS382" s="30"/>
      <c r="AT382" s="30"/>
      <c r="AU382" s="30"/>
      <c r="AV382" s="30"/>
      <c r="AW382" s="30"/>
      <c r="AX382" s="30"/>
      <c r="AY382" s="30"/>
      <c r="AZ382" s="30"/>
      <c r="BA382" s="30"/>
      <c r="BB382" s="30"/>
      <c r="BC382" s="30"/>
    </row>
    <row r="383" spans="1:5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46"/>
      <c r="R383" s="53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  <c r="AS383" s="30"/>
      <c r="AT383" s="30"/>
      <c r="AU383" s="30"/>
      <c r="AV383" s="30"/>
      <c r="AW383" s="30"/>
      <c r="AX383" s="30"/>
      <c r="AY383" s="30"/>
      <c r="AZ383" s="30"/>
      <c r="BA383" s="30"/>
      <c r="BB383" s="30"/>
      <c r="BC383" s="30"/>
    </row>
    <row r="384" spans="1:5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46"/>
      <c r="R384" s="53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  <c r="AP384" s="30"/>
      <c r="AQ384" s="30"/>
      <c r="AR384" s="30"/>
      <c r="AS384" s="30"/>
      <c r="AT384" s="30"/>
      <c r="AU384" s="30"/>
      <c r="AV384" s="30"/>
      <c r="AW384" s="30"/>
      <c r="AX384" s="30"/>
      <c r="AY384" s="30"/>
      <c r="AZ384" s="30"/>
      <c r="BA384" s="30"/>
      <c r="BB384" s="30"/>
      <c r="BC384" s="30"/>
    </row>
    <row r="385" spans="1:5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46"/>
      <c r="R385" s="53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  <c r="AP385" s="30"/>
      <c r="AQ385" s="30"/>
      <c r="AR385" s="30"/>
      <c r="AS385" s="30"/>
      <c r="AT385" s="30"/>
      <c r="AU385" s="30"/>
      <c r="AV385" s="30"/>
      <c r="AW385" s="30"/>
      <c r="AX385" s="30"/>
      <c r="AY385" s="30"/>
      <c r="AZ385" s="30"/>
      <c r="BA385" s="30"/>
      <c r="BB385" s="30"/>
      <c r="BC385" s="30"/>
    </row>
    <row r="386" spans="1:5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46"/>
      <c r="R386" s="53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  <c r="AP386" s="30"/>
      <c r="AQ386" s="30"/>
      <c r="AR386" s="30"/>
      <c r="AS386" s="30"/>
      <c r="AT386" s="30"/>
      <c r="AU386" s="30"/>
      <c r="AV386" s="30"/>
      <c r="AW386" s="30"/>
      <c r="AX386" s="30"/>
      <c r="AY386" s="30"/>
      <c r="AZ386" s="30"/>
      <c r="BA386" s="30"/>
      <c r="BB386" s="30"/>
      <c r="BC386" s="30"/>
    </row>
    <row r="387" spans="1:5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46"/>
      <c r="R387" s="53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30"/>
      <c r="AS387" s="30"/>
      <c r="AT387" s="30"/>
      <c r="AU387" s="30"/>
      <c r="AV387" s="30"/>
      <c r="AW387" s="30"/>
      <c r="AX387" s="30"/>
      <c r="AY387" s="30"/>
      <c r="AZ387" s="30"/>
      <c r="BA387" s="30"/>
      <c r="BB387" s="30"/>
      <c r="BC387" s="30"/>
    </row>
    <row r="388" spans="1:5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46"/>
      <c r="R388" s="53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  <c r="AP388" s="30"/>
      <c r="AQ388" s="30"/>
      <c r="AR388" s="30"/>
      <c r="AS388" s="30"/>
      <c r="AT388" s="30"/>
      <c r="AU388" s="30"/>
      <c r="AV388" s="30"/>
      <c r="AW388" s="30"/>
      <c r="AX388" s="30"/>
      <c r="AY388" s="30"/>
      <c r="AZ388" s="30"/>
      <c r="BA388" s="30"/>
      <c r="BB388" s="30"/>
      <c r="BC388" s="30"/>
    </row>
    <row r="389" spans="1:5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46"/>
      <c r="R389" s="53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  <c r="AP389" s="30"/>
      <c r="AQ389" s="30"/>
      <c r="AR389" s="30"/>
      <c r="AS389" s="30"/>
      <c r="AT389" s="30"/>
      <c r="AU389" s="30"/>
      <c r="AV389" s="30"/>
      <c r="AW389" s="30"/>
      <c r="AX389" s="30"/>
      <c r="AY389" s="30"/>
      <c r="AZ389" s="30"/>
      <c r="BA389" s="30"/>
      <c r="BB389" s="30"/>
      <c r="BC389" s="30"/>
    </row>
    <row r="390" spans="1:5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46"/>
      <c r="R390" s="53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30"/>
      <c r="AS390" s="30"/>
      <c r="AT390" s="30"/>
      <c r="AU390" s="30"/>
      <c r="AV390" s="30"/>
      <c r="AW390" s="30"/>
      <c r="AX390" s="30"/>
      <c r="AY390" s="30"/>
      <c r="AZ390" s="30"/>
      <c r="BA390" s="30"/>
      <c r="BB390" s="30"/>
      <c r="BC390" s="30"/>
    </row>
    <row r="391" spans="1:5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46"/>
      <c r="R391" s="53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30"/>
      <c r="AS391" s="30"/>
      <c r="AT391" s="30"/>
      <c r="AU391" s="30"/>
      <c r="AV391" s="30"/>
      <c r="AW391" s="30"/>
      <c r="AX391" s="30"/>
      <c r="AY391" s="30"/>
      <c r="AZ391" s="30"/>
      <c r="BA391" s="30"/>
      <c r="BB391" s="30"/>
      <c r="BC391" s="30"/>
    </row>
    <row r="392" spans="1:5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46"/>
      <c r="R392" s="53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  <c r="AS392" s="30"/>
      <c r="AT392" s="30"/>
      <c r="AU392" s="30"/>
      <c r="AV392" s="30"/>
      <c r="AW392" s="30"/>
      <c r="AX392" s="30"/>
      <c r="AY392" s="30"/>
      <c r="AZ392" s="30"/>
      <c r="BA392" s="30"/>
      <c r="BB392" s="30"/>
      <c r="BC392" s="30"/>
    </row>
    <row r="393" spans="1:5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46"/>
      <c r="R393" s="53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  <c r="AS393" s="30"/>
      <c r="AT393" s="30"/>
      <c r="AU393" s="30"/>
      <c r="AV393" s="30"/>
      <c r="AW393" s="30"/>
      <c r="AX393" s="30"/>
      <c r="AY393" s="30"/>
      <c r="AZ393" s="30"/>
      <c r="BA393" s="30"/>
      <c r="BB393" s="30"/>
      <c r="BC393" s="30"/>
    </row>
    <row r="394" spans="1:5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46"/>
      <c r="R394" s="53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30"/>
      <c r="AS394" s="30"/>
      <c r="AT394" s="30"/>
      <c r="AU394" s="30"/>
      <c r="AV394" s="30"/>
      <c r="AW394" s="30"/>
      <c r="AX394" s="30"/>
      <c r="AY394" s="30"/>
      <c r="AZ394" s="30"/>
      <c r="BA394" s="30"/>
      <c r="BB394" s="30"/>
      <c r="BC394" s="30"/>
    </row>
    <row r="395" spans="1:5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46"/>
      <c r="R395" s="53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30"/>
      <c r="AS395" s="30"/>
      <c r="AT395" s="30"/>
      <c r="AU395" s="30"/>
      <c r="AV395" s="30"/>
      <c r="AW395" s="30"/>
      <c r="AX395" s="30"/>
      <c r="AY395" s="30"/>
      <c r="AZ395" s="30"/>
      <c r="BA395" s="30"/>
      <c r="BB395" s="30"/>
      <c r="BC395" s="30"/>
    </row>
    <row r="396" spans="1:5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46"/>
      <c r="R396" s="53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  <c r="AS396" s="30"/>
      <c r="AT396" s="30"/>
      <c r="AU396" s="30"/>
      <c r="AV396" s="30"/>
      <c r="AW396" s="30"/>
      <c r="AX396" s="30"/>
      <c r="AY396" s="30"/>
      <c r="AZ396" s="30"/>
      <c r="BA396" s="30"/>
      <c r="BB396" s="30"/>
      <c r="BC396" s="30"/>
    </row>
    <row r="397" spans="1:5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46"/>
      <c r="R397" s="53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  <c r="AS397" s="30"/>
      <c r="AT397" s="30"/>
      <c r="AU397" s="30"/>
      <c r="AV397" s="30"/>
      <c r="AW397" s="30"/>
      <c r="AX397" s="30"/>
      <c r="AY397" s="30"/>
      <c r="AZ397" s="30"/>
      <c r="BA397" s="30"/>
      <c r="BB397" s="30"/>
      <c r="BC397" s="30"/>
    </row>
    <row r="398" spans="1:5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46"/>
      <c r="R398" s="53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30"/>
      <c r="AS398" s="30"/>
      <c r="AT398" s="30"/>
      <c r="AU398" s="30"/>
      <c r="AV398" s="30"/>
      <c r="AW398" s="30"/>
      <c r="AX398" s="30"/>
      <c r="AY398" s="30"/>
      <c r="AZ398" s="30"/>
      <c r="BA398" s="30"/>
      <c r="BB398" s="30"/>
      <c r="BC398" s="30"/>
    </row>
    <row r="399" spans="1:5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46"/>
      <c r="R399" s="53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30"/>
      <c r="AS399" s="30"/>
      <c r="AT399" s="30"/>
      <c r="AU399" s="30"/>
      <c r="AV399" s="30"/>
      <c r="AW399" s="30"/>
      <c r="AX399" s="30"/>
      <c r="AY399" s="30"/>
      <c r="AZ399" s="30"/>
      <c r="BA399" s="30"/>
      <c r="BB399" s="30"/>
      <c r="BC399" s="30"/>
    </row>
    <row r="400" spans="1:5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46"/>
      <c r="R400" s="53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  <c r="AP400" s="30"/>
      <c r="AQ400" s="30"/>
      <c r="AR400" s="30"/>
      <c r="AS400" s="30"/>
      <c r="AT400" s="30"/>
      <c r="AU400" s="30"/>
      <c r="AV400" s="30"/>
      <c r="AW400" s="30"/>
      <c r="AX400" s="30"/>
      <c r="AY400" s="30"/>
      <c r="AZ400" s="30"/>
      <c r="BA400" s="30"/>
      <c r="BB400" s="30"/>
      <c r="BC400" s="30"/>
    </row>
    <row r="401" spans="1:5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46"/>
      <c r="R401" s="53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  <c r="AP401" s="30"/>
      <c r="AQ401" s="30"/>
      <c r="AR401" s="30"/>
      <c r="AS401" s="30"/>
      <c r="AT401" s="30"/>
      <c r="AU401" s="30"/>
      <c r="AV401" s="30"/>
      <c r="AW401" s="30"/>
      <c r="AX401" s="30"/>
      <c r="AY401" s="30"/>
      <c r="AZ401" s="30"/>
      <c r="BA401" s="30"/>
      <c r="BB401" s="30"/>
      <c r="BC401" s="30"/>
    </row>
    <row r="402" spans="1:5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46"/>
      <c r="R402" s="53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  <c r="AP402" s="30"/>
      <c r="AQ402" s="30"/>
      <c r="AR402" s="30"/>
      <c r="AS402" s="30"/>
      <c r="AT402" s="30"/>
      <c r="AU402" s="30"/>
      <c r="AV402" s="30"/>
      <c r="AW402" s="30"/>
      <c r="AX402" s="30"/>
      <c r="AY402" s="30"/>
      <c r="AZ402" s="30"/>
      <c r="BA402" s="30"/>
      <c r="BB402" s="30"/>
      <c r="BC402" s="30"/>
    </row>
    <row r="403" spans="1:5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46"/>
      <c r="R403" s="53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30"/>
      <c r="AS403" s="30"/>
      <c r="AT403" s="30"/>
      <c r="AU403" s="30"/>
      <c r="AV403" s="30"/>
      <c r="AW403" s="30"/>
      <c r="AX403" s="30"/>
      <c r="AY403" s="30"/>
      <c r="AZ403" s="30"/>
      <c r="BA403" s="30"/>
      <c r="BB403" s="30"/>
      <c r="BC403" s="30"/>
    </row>
    <row r="404" spans="1:5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46"/>
      <c r="R404" s="53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  <c r="AP404" s="30"/>
      <c r="AQ404" s="30"/>
      <c r="AR404" s="30"/>
      <c r="AS404" s="30"/>
      <c r="AT404" s="30"/>
      <c r="AU404" s="30"/>
      <c r="AV404" s="30"/>
      <c r="AW404" s="30"/>
      <c r="AX404" s="30"/>
      <c r="AY404" s="30"/>
      <c r="AZ404" s="30"/>
      <c r="BA404" s="30"/>
      <c r="BB404" s="30"/>
      <c r="BC404" s="30"/>
    </row>
    <row r="405" spans="1:5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46"/>
      <c r="R405" s="53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  <c r="AP405" s="30"/>
      <c r="AQ405" s="30"/>
      <c r="AR405" s="30"/>
      <c r="AS405" s="30"/>
      <c r="AT405" s="30"/>
      <c r="AU405" s="30"/>
      <c r="AV405" s="30"/>
      <c r="AW405" s="30"/>
      <c r="AX405" s="30"/>
      <c r="AY405" s="30"/>
      <c r="AZ405" s="30"/>
      <c r="BA405" s="30"/>
      <c r="BB405" s="30"/>
      <c r="BC405" s="30"/>
    </row>
    <row r="406" spans="1:5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46"/>
      <c r="R406" s="53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30"/>
      <c r="AS406" s="30"/>
      <c r="AT406" s="30"/>
      <c r="AU406" s="30"/>
      <c r="AV406" s="30"/>
      <c r="AW406" s="30"/>
      <c r="AX406" s="30"/>
      <c r="AY406" s="30"/>
      <c r="AZ406" s="30"/>
      <c r="BA406" s="30"/>
      <c r="BB406" s="30"/>
      <c r="BC406" s="30"/>
    </row>
    <row r="407" spans="1:5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46"/>
      <c r="R407" s="53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  <c r="AS407" s="30"/>
      <c r="AT407" s="30"/>
      <c r="AU407" s="30"/>
      <c r="AV407" s="30"/>
      <c r="AW407" s="30"/>
      <c r="AX407" s="30"/>
      <c r="AY407" s="30"/>
      <c r="AZ407" s="30"/>
      <c r="BA407" s="30"/>
      <c r="BB407" s="30"/>
      <c r="BC407" s="30"/>
    </row>
    <row r="408" spans="1:5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46"/>
      <c r="R408" s="53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30"/>
      <c r="AS408" s="30"/>
      <c r="AT408" s="30"/>
      <c r="AU408" s="30"/>
      <c r="AV408" s="30"/>
      <c r="AW408" s="30"/>
      <c r="AX408" s="30"/>
      <c r="AY408" s="30"/>
      <c r="AZ408" s="30"/>
      <c r="BA408" s="30"/>
      <c r="BB408" s="30"/>
      <c r="BC408" s="30"/>
    </row>
    <row r="409" spans="1:5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46"/>
      <c r="R409" s="53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  <c r="AP409" s="30"/>
      <c r="AQ409" s="30"/>
      <c r="AR409" s="30"/>
      <c r="AS409" s="30"/>
      <c r="AT409" s="30"/>
      <c r="AU409" s="30"/>
      <c r="AV409" s="30"/>
      <c r="AW409" s="30"/>
      <c r="AX409" s="30"/>
      <c r="AY409" s="30"/>
      <c r="AZ409" s="30"/>
      <c r="BA409" s="30"/>
      <c r="BB409" s="30"/>
      <c r="BC409" s="30"/>
    </row>
    <row r="410" spans="1:5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46"/>
      <c r="R410" s="53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  <c r="AP410" s="30"/>
      <c r="AQ410" s="30"/>
      <c r="AR410" s="30"/>
      <c r="AS410" s="30"/>
      <c r="AT410" s="30"/>
      <c r="AU410" s="30"/>
      <c r="AV410" s="30"/>
      <c r="AW410" s="30"/>
      <c r="AX410" s="30"/>
      <c r="AY410" s="30"/>
      <c r="AZ410" s="30"/>
      <c r="BA410" s="30"/>
      <c r="BB410" s="30"/>
      <c r="BC410" s="30"/>
    </row>
    <row r="411" spans="1:5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46"/>
      <c r="R411" s="53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  <c r="AW411" s="30"/>
      <c r="AX411" s="30"/>
      <c r="AY411" s="30"/>
      <c r="AZ411" s="30"/>
      <c r="BA411" s="30"/>
      <c r="BB411" s="30"/>
      <c r="BC411" s="30"/>
    </row>
    <row r="412" spans="1:5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46"/>
      <c r="R412" s="53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  <c r="AP412" s="30"/>
      <c r="AQ412" s="30"/>
      <c r="AR412" s="30"/>
      <c r="AS412" s="30"/>
      <c r="AT412" s="30"/>
      <c r="AU412" s="30"/>
      <c r="AV412" s="30"/>
      <c r="AW412" s="30"/>
      <c r="AX412" s="30"/>
      <c r="AY412" s="30"/>
      <c r="AZ412" s="30"/>
      <c r="BA412" s="30"/>
      <c r="BB412" s="30"/>
      <c r="BC412" s="30"/>
    </row>
    <row r="413" spans="1:5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46"/>
      <c r="R413" s="53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  <c r="AP413" s="30"/>
      <c r="AQ413" s="30"/>
      <c r="AR413" s="30"/>
      <c r="AS413" s="30"/>
      <c r="AT413" s="30"/>
      <c r="AU413" s="30"/>
      <c r="AV413" s="30"/>
      <c r="AW413" s="30"/>
      <c r="AX413" s="30"/>
      <c r="AY413" s="30"/>
      <c r="AZ413" s="30"/>
      <c r="BA413" s="30"/>
      <c r="BB413" s="30"/>
      <c r="BC413" s="30"/>
    </row>
    <row r="414" spans="1:5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46"/>
      <c r="R414" s="53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  <c r="AP414" s="30"/>
      <c r="AQ414" s="30"/>
      <c r="AR414" s="30"/>
      <c r="AS414" s="30"/>
      <c r="AT414" s="30"/>
      <c r="AU414" s="30"/>
      <c r="AV414" s="30"/>
      <c r="AW414" s="30"/>
      <c r="AX414" s="30"/>
      <c r="AY414" s="30"/>
      <c r="AZ414" s="30"/>
      <c r="BA414" s="30"/>
      <c r="BB414" s="30"/>
      <c r="BC414" s="30"/>
    </row>
    <row r="415" spans="1:5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46"/>
      <c r="R415" s="53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  <c r="AP415" s="30"/>
      <c r="AQ415" s="30"/>
      <c r="AR415" s="30"/>
      <c r="AS415" s="30"/>
      <c r="AT415" s="30"/>
      <c r="AU415" s="30"/>
      <c r="AV415" s="30"/>
      <c r="AW415" s="30"/>
      <c r="AX415" s="30"/>
      <c r="AY415" s="30"/>
      <c r="AZ415" s="30"/>
      <c r="BA415" s="30"/>
      <c r="BB415" s="30"/>
      <c r="BC415" s="30"/>
    </row>
    <row r="416" spans="1:5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46"/>
      <c r="R416" s="53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  <c r="AP416" s="30"/>
      <c r="AQ416" s="30"/>
      <c r="AR416" s="30"/>
      <c r="AS416" s="30"/>
      <c r="AT416" s="30"/>
      <c r="AU416" s="30"/>
      <c r="AV416" s="30"/>
      <c r="AW416" s="30"/>
      <c r="AX416" s="30"/>
      <c r="AY416" s="30"/>
      <c r="AZ416" s="30"/>
      <c r="BA416" s="30"/>
      <c r="BB416" s="30"/>
      <c r="BC416" s="30"/>
    </row>
    <row r="417" spans="1:5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46"/>
      <c r="R417" s="53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  <c r="AP417" s="30"/>
      <c r="AQ417" s="30"/>
      <c r="AR417" s="30"/>
      <c r="AS417" s="30"/>
      <c r="AT417" s="30"/>
      <c r="AU417" s="30"/>
      <c r="AV417" s="30"/>
      <c r="AW417" s="30"/>
      <c r="AX417" s="30"/>
      <c r="AY417" s="30"/>
      <c r="AZ417" s="30"/>
      <c r="BA417" s="30"/>
      <c r="BB417" s="30"/>
      <c r="BC417" s="30"/>
    </row>
    <row r="418" spans="1:5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46"/>
      <c r="R418" s="53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  <c r="AP418" s="30"/>
      <c r="AQ418" s="30"/>
      <c r="AR418" s="30"/>
      <c r="AS418" s="30"/>
      <c r="AT418" s="30"/>
      <c r="AU418" s="30"/>
      <c r="AV418" s="30"/>
      <c r="AW418" s="30"/>
      <c r="AX418" s="30"/>
      <c r="AY418" s="30"/>
      <c r="AZ418" s="30"/>
      <c r="BA418" s="30"/>
      <c r="BB418" s="30"/>
      <c r="BC418" s="30"/>
    </row>
    <row r="419" spans="1:5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46"/>
      <c r="R419" s="53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  <c r="AP419" s="30"/>
      <c r="AQ419" s="30"/>
      <c r="AR419" s="30"/>
      <c r="AS419" s="30"/>
      <c r="AT419" s="30"/>
      <c r="AU419" s="30"/>
      <c r="AV419" s="30"/>
      <c r="AW419" s="30"/>
      <c r="AX419" s="30"/>
      <c r="AY419" s="30"/>
      <c r="AZ419" s="30"/>
      <c r="BA419" s="30"/>
      <c r="BB419" s="30"/>
      <c r="BC419" s="30"/>
    </row>
    <row r="420" spans="1:5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46"/>
      <c r="R420" s="53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  <c r="AP420" s="30"/>
      <c r="AQ420" s="30"/>
      <c r="AR420" s="30"/>
      <c r="AS420" s="30"/>
      <c r="AT420" s="30"/>
      <c r="AU420" s="30"/>
      <c r="AV420" s="30"/>
      <c r="AW420" s="30"/>
      <c r="AX420" s="30"/>
      <c r="AY420" s="30"/>
      <c r="AZ420" s="30"/>
      <c r="BA420" s="30"/>
      <c r="BB420" s="30"/>
      <c r="BC420" s="30"/>
    </row>
    <row r="421" spans="1:5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46"/>
      <c r="R421" s="53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  <c r="AP421" s="30"/>
      <c r="AQ421" s="30"/>
      <c r="AR421" s="30"/>
      <c r="AS421" s="30"/>
      <c r="AT421" s="30"/>
      <c r="AU421" s="30"/>
      <c r="AV421" s="30"/>
      <c r="AW421" s="30"/>
      <c r="AX421" s="30"/>
      <c r="AY421" s="30"/>
      <c r="AZ421" s="30"/>
      <c r="BA421" s="30"/>
      <c r="BB421" s="30"/>
      <c r="BC421" s="30"/>
    </row>
    <row r="422" spans="1:5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46"/>
      <c r="R422" s="53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  <c r="AP422" s="30"/>
      <c r="AQ422" s="30"/>
      <c r="AR422" s="30"/>
      <c r="AS422" s="30"/>
      <c r="AT422" s="30"/>
      <c r="AU422" s="30"/>
      <c r="AV422" s="30"/>
      <c r="AW422" s="30"/>
      <c r="AX422" s="30"/>
      <c r="AY422" s="30"/>
      <c r="AZ422" s="30"/>
      <c r="BA422" s="30"/>
      <c r="BB422" s="30"/>
      <c r="BC422" s="30"/>
    </row>
    <row r="423" spans="1:5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46"/>
      <c r="R423" s="53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  <c r="AP423" s="30"/>
      <c r="AQ423" s="30"/>
      <c r="AR423" s="30"/>
      <c r="AS423" s="30"/>
      <c r="AT423" s="30"/>
      <c r="AU423" s="30"/>
      <c r="AV423" s="30"/>
      <c r="AW423" s="30"/>
      <c r="AX423" s="30"/>
      <c r="AY423" s="30"/>
      <c r="AZ423" s="30"/>
      <c r="BA423" s="30"/>
      <c r="BB423" s="30"/>
      <c r="BC423" s="30"/>
    </row>
    <row r="424" spans="1:5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46"/>
      <c r="R424" s="53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  <c r="AP424" s="30"/>
      <c r="AQ424" s="30"/>
      <c r="AR424" s="30"/>
      <c r="AS424" s="30"/>
      <c r="AT424" s="30"/>
      <c r="AU424" s="30"/>
      <c r="AV424" s="30"/>
      <c r="AW424" s="30"/>
      <c r="AX424" s="30"/>
      <c r="AY424" s="30"/>
      <c r="AZ424" s="30"/>
      <c r="BA424" s="30"/>
      <c r="BB424" s="30"/>
      <c r="BC424" s="30"/>
    </row>
    <row r="425" spans="1:5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46"/>
      <c r="R425" s="53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  <c r="AP425" s="30"/>
      <c r="AQ425" s="30"/>
      <c r="AR425" s="30"/>
      <c r="AS425" s="30"/>
      <c r="AT425" s="30"/>
      <c r="AU425" s="30"/>
      <c r="AV425" s="30"/>
      <c r="AW425" s="30"/>
      <c r="AX425" s="30"/>
      <c r="AY425" s="30"/>
      <c r="AZ425" s="30"/>
      <c r="BA425" s="30"/>
      <c r="BB425" s="30"/>
      <c r="BC425" s="30"/>
    </row>
    <row r="426" spans="1:5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46"/>
      <c r="R426" s="53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  <c r="AP426" s="30"/>
      <c r="AQ426" s="30"/>
      <c r="AR426" s="30"/>
      <c r="AS426" s="30"/>
      <c r="AT426" s="30"/>
      <c r="AU426" s="30"/>
      <c r="AV426" s="30"/>
      <c r="AW426" s="30"/>
      <c r="AX426" s="30"/>
      <c r="AY426" s="30"/>
      <c r="AZ426" s="30"/>
      <c r="BA426" s="30"/>
      <c r="BB426" s="30"/>
      <c r="BC426" s="30"/>
    </row>
    <row r="427" spans="1:5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46"/>
      <c r="R427" s="53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  <c r="AP427" s="30"/>
      <c r="AQ427" s="30"/>
      <c r="AR427" s="30"/>
      <c r="AS427" s="30"/>
      <c r="AT427" s="30"/>
      <c r="AU427" s="30"/>
      <c r="AV427" s="30"/>
      <c r="AW427" s="30"/>
      <c r="AX427" s="30"/>
      <c r="AY427" s="30"/>
      <c r="AZ427" s="30"/>
      <c r="BA427" s="30"/>
      <c r="BB427" s="30"/>
      <c r="BC427" s="30"/>
    </row>
    <row r="428" spans="1:5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46"/>
      <c r="R428" s="53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  <c r="AP428" s="30"/>
      <c r="AQ428" s="30"/>
      <c r="AR428" s="30"/>
      <c r="AS428" s="30"/>
      <c r="AT428" s="30"/>
      <c r="AU428" s="30"/>
      <c r="AV428" s="30"/>
      <c r="AW428" s="30"/>
      <c r="AX428" s="30"/>
      <c r="AY428" s="30"/>
      <c r="AZ428" s="30"/>
      <c r="BA428" s="30"/>
      <c r="BB428" s="30"/>
      <c r="BC428" s="30"/>
    </row>
    <row r="429" spans="1:5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46"/>
      <c r="R429" s="53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  <c r="AP429" s="30"/>
      <c r="AQ429" s="30"/>
      <c r="AR429" s="30"/>
      <c r="AS429" s="30"/>
      <c r="AT429" s="30"/>
      <c r="AU429" s="30"/>
      <c r="AV429" s="30"/>
      <c r="AW429" s="30"/>
      <c r="AX429" s="30"/>
      <c r="AY429" s="30"/>
      <c r="AZ429" s="30"/>
      <c r="BA429" s="30"/>
      <c r="BB429" s="30"/>
      <c r="BC429" s="30"/>
    </row>
    <row r="430" spans="1:5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46"/>
      <c r="R430" s="53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  <c r="AP430" s="30"/>
      <c r="AQ430" s="30"/>
      <c r="AR430" s="30"/>
      <c r="AS430" s="30"/>
      <c r="AT430" s="30"/>
      <c r="AU430" s="30"/>
      <c r="AV430" s="30"/>
      <c r="AW430" s="30"/>
      <c r="AX430" s="30"/>
      <c r="AY430" s="30"/>
      <c r="AZ430" s="30"/>
      <c r="BA430" s="30"/>
      <c r="BB430" s="30"/>
      <c r="BC430" s="30"/>
    </row>
    <row r="431" spans="1:5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46"/>
      <c r="R431" s="53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30"/>
      <c r="AS431" s="30"/>
      <c r="AT431" s="30"/>
      <c r="AU431" s="30"/>
      <c r="AV431" s="30"/>
      <c r="AW431" s="30"/>
      <c r="AX431" s="30"/>
      <c r="AY431" s="30"/>
      <c r="AZ431" s="30"/>
      <c r="BA431" s="30"/>
      <c r="BB431" s="30"/>
      <c r="BC431" s="30"/>
    </row>
    <row r="432" spans="1:5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46"/>
      <c r="R432" s="53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  <c r="AP432" s="30"/>
      <c r="AQ432" s="30"/>
      <c r="AR432" s="30"/>
      <c r="AS432" s="30"/>
      <c r="AT432" s="30"/>
      <c r="AU432" s="30"/>
      <c r="AV432" s="30"/>
      <c r="AW432" s="30"/>
      <c r="AX432" s="30"/>
      <c r="AY432" s="30"/>
      <c r="AZ432" s="30"/>
      <c r="BA432" s="30"/>
      <c r="BB432" s="30"/>
      <c r="BC432" s="30"/>
    </row>
    <row r="433" spans="1:5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46"/>
      <c r="R433" s="53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  <c r="AO433" s="30"/>
      <c r="AP433" s="30"/>
      <c r="AQ433" s="30"/>
      <c r="AR433" s="30"/>
      <c r="AS433" s="30"/>
      <c r="AT433" s="30"/>
      <c r="AU433" s="30"/>
      <c r="AV433" s="30"/>
      <c r="AW433" s="30"/>
      <c r="AX433" s="30"/>
      <c r="AY433" s="30"/>
      <c r="AZ433" s="30"/>
      <c r="BA433" s="30"/>
      <c r="BB433" s="30"/>
      <c r="BC433" s="30"/>
    </row>
    <row r="434" spans="1:5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46"/>
      <c r="R434" s="53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  <c r="AP434" s="30"/>
      <c r="AQ434" s="30"/>
      <c r="AR434" s="30"/>
      <c r="AS434" s="30"/>
      <c r="AT434" s="30"/>
      <c r="AU434" s="30"/>
      <c r="AV434" s="30"/>
      <c r="AW434" s="30"/>
      <c r="AX434" s="30"/>
      <c r="AY434" s="30"/>
      <c r="AZ434" s="30"/>
      <c r="BA434" s="30"/>
      <c r="BB434" s="30"/>
      <c r="BC434" s="30"/>
    </row>
    <row r="435" spans="1:5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46"/>
      <c r="R435" s="53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  <c r="AP435" s="30"/>
      <c r="AQ435" s="30"/>
      <c r="AR435" s="30"/>
      <c r="AS435" s="30"/>
      <c r="AT435" s="30"/>
      <c r="AU435" s="30"/>
      <c r="AV435" s="30"/>
      <c r="AW435" s="30"/>
      <c r="AX435" s="30"/>
      <c r="AY435" s="30"/>
      <c r="AZ435" s="30"/>
      <c r="BA435" s="30"/>
      <c r="BB435" s="30"/>
      <c r="BC435" s="30"/>
    </row>
    <row r="436" spans="1:5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46"/>
      <c r="R436" s="53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  <c r="AP436" s="30"/>
      <c r="AQ436" s="30"/>
      <c r="AR436" s="30"/>
      <c r="AS436" s="30"/>
      <c r="AT436" s="30"/>
      <c r="AU436" s="30"/>
      <c r="AV436" s="30"/>
      <c r="AW436" s="30"/>
      <c r="AX436" s="30"/>
      <c r="AY436" s="30"/>
      <c r="AZ436" s="30"/>
      <c r="BA436" s="30"/>
      <c r="BB436" s="30"/>
      <c r="BC436" s="30"/>
    </row>
    <row r="437" spans="1:5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46"/>
      <c r="R437" s="53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  <c r="AP437" s="30"/>
      <c r="AQ437" s="30"/>
      <c r="AR437" s="30"/>
      <c r="AS437" s="30"/>
      <c r="AT437" s="30"/>
      <c r="AU437" s="30"/>
      <c r="AV437" s="30"/>
      <c r="AW437" s="30"/>
      <c r="AX437" s="30"/>
      <c r="AY437" s="30"/>
      <c r="AZ437" s="30"/>
      <c r="BA437" s="30"/>
      <c r="BB437" s="30"/>
      <c r="BC437" s="30"/>
    </row>
    <row r="438" spans="1:5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46"/>
      <c r="R438" s="53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  <c r="AO438" s="30"/>
      <c r="AP438" s="30"/>
      <c r="AQ438" s="30"/>
      <c r="AR438" s="30"/>
      <c r="AS438" s="30"/>
      <c r="AT438" s="30"/>
      <c r="AU438" s="30"/>
      <c r="AV438" s="30"/>
      <c r="AW438" s="30"/>
      <c r="AX438" s="30"/>
      <c r="AY438" s="30"/>
      <c r="AZ438" s="30"/>
      <c r="BA438" s="30"/>
      <c r="BB438" s="30"/>
      <c r="BC438" s="30"/>
    </row>
    <row r="439" spans="1:5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46"/>
      <c r="R439" s="53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  <c r="AO439" s="30"/>
      <c r="AP439" s="30"/>
      <c r="AQ439" s="30"/>
      <c r="AR439" s="30"/>
      <c r="AS439" s="30"/>
      <c r="AT439" s="30"/>
      <c r="AU439" s="30"/>
      <c r="AV439" s="30"/>
      <c r="AW439" s="30"/>
      <c r="AX439" s="30"/>
      <c r="AY439" s="30"/>
      <c r="AZ439" s="30"/>
      <c r="BA439" s="30"/>
      <c r="BB439" s="30"/>
      <c r="BC439" s="30"/>
    </row>
    <row r="440" spans="1:5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46"/>
      <c r="R440" s="53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  <c r="AP440" s="30"/>
      <c r="AQ440" s="30"/>
      <c r="AR440" s="30"/>
      <c r="AS440" s="30"/>
      <c r="AT440" s="30"/>
      <c r="AU440" s="30"/>
      <c r="AV440" s="30"/>
      <c r="AW440" s="30"/>
      <c r="AX440" s="30"/>
      <c r="AY440" s="30"/>
      <c r="AZ440" s="30"/>
      <c r="BA440" s="30"/>
      <c r="BB440" s="30"/>
      <c r="BC440" s="30"/>
    </row>
    <row r="441" spans="1:5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46"/>
      <c r="R441" s="53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30"/>
      <c r="AS441" s="30"/>
      <c r="AT441" s="30"/>
      <c r="AU441" s="30"/>
      <c r="AV441" s="30"/>
      <c r="AW441" s="30"/>
      <c r="AX441" s="30"/>
      <c r="AY441" s="30"/>
      <c r="AZ441" s="30"/>
      <c r="BA441" s="30"/>
      <c r="BB441" s="30"/>
      <c r="BC441" s="30"/>
    </row>
    <row r="442" spans="1:5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46"/>
      <c r="R442" s="53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  <c r="AO442" s="30"/>
      <c r="AP442" s="30"/>
      <c r="AQ442" s="30"/>
      <c r="AR442" s="30"/>
      <c r="AS442" s="30"/>
      <c r="AT442" s="30"/>
      <c r="AU442" s="30"/>
      <c r="AV442" s="30"/>
      <c r="AW442" s="30"/>
      <c r="AX442" s="30"/>
      <c r="AY442" s="30"/>
      <c r="AZ442" s="30"/>
      <c r="BA442" s="30"/>
      <c r="BB442" s="30"/>
      <c r="BC442" s="30"/>
    </row>
    <row r="443" spans="1:5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46"/>
      <c r="R443" s="53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  <c r="AP443" s="30"/>
      <c r="AQ443" s="30"/>
      <c r="AR443" s="30"/>
      <c r="AS443" s="30"/>
      <c r="AT443" s="30"/>
      <c r="AU443" s="30"/>
      <c r="AV443" s="30"/>
      <c r="AW443" s="30"/>
      <c r="AX443" s="30"/>
      <c r="AY443" s="30"/>
      <c r="AZ443" s="30"/>
      <c r="BA443" s="30"/>
      <c r="BB443" s="30"/>
      <c r="BC443" s="30"/>
    </row>
    <row r="444" spans="1:5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46"/>
      <c r="R444" s="53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  <c r="AP444" s="30"/>
      <c r="AQ444" s="30"/>
      <c r="AR444" s="30"/>
      <c r="AS444" s="30"/>
      <c r="AT444" s="30"/>
      <c r="AU444" s="30"/>
      <c r="AV444" s="30"/>
      <c r="AW444" s="30"/>
      <c r="AX444" s="30"/>
      <c r="AY444" s="30"/>
      <c r="AZ444" s="30"/>
      <c r="BA444" s="30"/>
      <c r="BB444" s="30"/>
      <c r="BC444" s="30"/>
    </row>
    <row r="445" spans="1:5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46"/>
      <c r="R445" s="53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  <c r="AP445" s="30"/>
      <c r="AQ445" s="30"/>
      <c r="AR445" s="30"/>
      <c r="AS445" s="30"/>
      <c r="AT445" s="30"/>
      <c r="AU445" s="30"/>
      <c r="AV445" s="30"/>
      <c r="AW445" s="30"/>
      <c r="AX445" s="30"/>
      <c r="AY445" s="30"/>
      <c r="AZ445" s="30"/>
      <c r="BA445" s="30"/>
      <c r="BB445" s="30"/>
      <c r="BC445" s="30"/>
    </row>
    <row r="446" spans="1:5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46"/>
      <c r="R446" s="53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  <c r="AO446" s="30"/>
      <c r="AP446" s="30"/>
      <c r="AQ446" s="30"/>
      <c r="AR446" s="30"/>
      <c r="AS446" s="30"/>
      <c r="AT446" s="30"/>
      <c r="AU446" s="30"/>
      <c r="AV446" s="30"/>
      <c r="AW446" s="30"/>
      <c r="AX446" s="30"/>
      <c r="AY446" s="30"/>
      <c r="AZ446" s="30"/>
      <c r="BA446" s="30"/>
      <c r="BB446" s="30"/>
      <c r="BC446" s="30"/>
    </row>
    <row r="447" spans="1:5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46"/>
      <c r="R447" s="53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  <c r="AO447" s="30"/>
      <c r="AP447" s="30"/>
      <c r="AQ447" s="30"/>
      <c r="AR447" s="30"/>
      <c r="AS447" s="30"/>
      <c r="AT447" s="30"/>
      <c r="AU447" s="30"/>
      <c r="AV447" s="30"/>
      <c r="AW447" s="30"/>
      <c r="AX447" s="30"/>
      <c r="AY447" s="30"/>
      <c r="AZ447" s="30"/>
      <c r="BA447" s="30"/>
      <c r="BB447" s="30"/>
      <c r="BC447" s="30"/>
    </row>
    <row r="448" spans="1:5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46"/>
      <c r="R448" s="53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  <c r="AO448" s="30"/>
      <c r="AP448" s="30"/>
      <c r="AQ448" s="30"/>
      <c r="AR448" s="30"/>
      <c r="AS448" s="30"/>
      <c r="AT448" s="30"/>
      <c r="AU448" s="30"/>
      <c r="AV448" s="30"/>
      <c r="AW448" s="30"/>
      <c r="AX448" s="30"/>
      <c r="AY448" s="30"/>
      <c r="AZ448" s="30"/>
      <c r="BA448" s="30"/>
      <c r="BB448" s="30"/>
      <c r="BC448" s="30"/>
    </row>
    <row r="449" spans="1:5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46"/>
      <c r="R449" s="53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  <c r="AO449" s="30"/>
      <c r="AP449" s="30"/>
      <c r="AQ449" s="30"/>
      <c r="AR449" s="30"/>
      <c r="AS449" s="30"/>
      <c r="AT449" s="30"/>
      <c r="AU449" s="30"/>
      <c r="AV449" s="30"/>
      <c r="AW449" s="30"/>
      <c r="AX449" s="30"/>
      <c r="AY449" s="30"/>
      <c r="AZ449" s="30"/>
      <c r="BA449" s="30"/>
      <c r="BB449" s="30"/>
      <c r="BC449" s="30"/>
    </row>
    <row r="450" spans="1:5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46"/>
      <c r="R450" s="53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  <c r="AO450" s="30"/>
      <c r="AP450" s="30"/>
      <c r="AQ450" s="30"/>
      <c r="AR450" s="30"/>
      <c r="AS450" s="30"/>
      <c r="AT450" s="30"/>
      <c r="AU450" s="30"/>
      <c r="AV450" s="30"/>
      <c r="AW450" s="30"/>
      <c r="AX450" s="30"/>
      <c r="AY450" s="30"/>
      <c r="AZ450" s="30"/>
      <c r="BA450" s="30"/>
      <c r="BB450" s="30"/>
      <c r="BC450" s="30"/>
    </row>
    <row r="451" spans="1:5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46"/>
      <c r="R451" s="53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  <c r="AO451" s="30"/>
      <c r="AP451" s="30"/>
      <c r="AQ451" s="30"/>
      <c r="AR451" s="30"/>
      <c r="AS451" s="30"/>
      <c r="AT451" s="30"/>
      <c r="AU451" s="30"/>
      <c r="AV451" s="30"/>
      <c r="AW451" s="30"/>
      <c r="AX451" s="30"/>
      <c r="AY451" s="30"/>
      <c r="AZ451" s="30"/>
      <c r="BA451" s="30"/>
      <c r="BB451" s="30"/>
      <c r="BC451" s="30"/>
    </row>
    <row r="452" spans="1:5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46"/>
      <c r="R452" s="53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  <c r="AO452" s="30"/>
      <c r="AP452" s="30"/>
      <c r="AQ452" s="30"/>
      <c r="AR452" s="30"/>
      <c r="AS452" s="30"/>
      <c r="AT452" s="30"/>
      <c r="AU452" s="30"/>
      <c r="AV452" s="30"/>
      <c r="AW452" s="30"/>
      <c r="AX452" s="30"/>
      <c r="AY452" s="30"/>
      <c r="AZ452" s="30"/>
      <c r="BA452" s="30"/>
      <c r="BB452" s="30"/>
      <c r="BC452" s="30"/>
    </row>
    <row r="453" spans="1:5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46"/>
      <c r="R453" s="53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  <c r="AO453" s="30"/>
      <c r="AP453" s="30"/>
      <c r="AQ453" s="30"/>
      <c r="AR453" s="30"/>
      <c r="AS453" s="30"/>
      <c r="AT453" s="30"/>
      <c r="AU453" s="30"/>
      <c r="AV453" s="30"/>
      <c r="AW453" s="30"/>
      <c r="AX453" s="30"/>
      <c r="AY453" s="30"/>
      <c r="AZ453" s="30"/>
      <c r="BA453" s="30"/>
      <c r="BB453" s="30"/>
      <c r="BC453" s="30"/>
    </row>
    <row r="454" spans="1:5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46"/>
      <c r="R454" s="53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  <c r="AO454" s="30"/>
      <c r="AP454" s="30"/>
      <c r="AQ454" s="30"/>
      <c r="AR454" s="30"/>
      <c r="AS454" s="30"/>
      <c r="AT454" s="30"/>
      <c r="AU454" s="30"/>
      <c r="AV454" s="30"/>
      <c r="AW454" s="30"/>
      <c r="AX454" s="30"/>
      <c r="AY454" s="30"/>
      <c r="AZ454" s="30"/>
      <c r="BA454" s="30"/>
      <c r="BB454" s="30"/>
      <c r="BC454" s="30"/>
    </row>
    <row r="455" spans="1:5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46"/>
      <c r="R455" s="53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  <c r="AO455" s="30"/>
      <c r="AP455" s="30"/>
      <c r="AQ455" s="30"/>
      <c r="AR455" s="30"/>
      <c r="AS455" s="30"/>
      <c r="AT455" s="30"/>
      <c r="AU455" s="30"/>
      <c r="AV455" s="30"/>
      <c r="AW455" s="30"/>
      <c r="AX455" s="30"/>
      <c r="AY455" s="30"/>
      <c r="AZ455" s="30"/>
      <c r="BA455" s="30"/>
      <c r="BB455" s="30"/>
      <c r="BC455" s="30"/>
    </row>
    <row r="456" spans="1:5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46"/>
      <c r="R456" s="53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  <c r="AO456" s="30"/>
      <c r="AP456" s="30"/>
      <c r="AQ456" s="30"/>
      <c r="AR456" s="30"/>
      <c r="AS456" s="30"/>
      <c r="AT456" s="30"/>
      <c r="AU456" s="30"/>
      <c r="AV456" s="30"/>
      <c r="AW456" s="30"/>
      <c r="AX456" s="30"/>
      <c r="AY456" s="30"/>
      <c r="AZ456" s="30"/>
      <c r="BA456" s="30"/>
      <c r="BB456" s="30"/>
      <c r="BC456" s="30"/>
    </row>
    <row r="457" spans="1:5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46"/>
      <c r="R457" s="53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  <c r="AO457" s="30"/>
      <c r="AP457" s="30"/>
      <c r="AQ457" s="30"/>
      <c r="AR457" s="30"/>
      <c r="AS457" s="30"/>
      <c r="AT457" s="30"/>
      <c r="AU457" s="30"/>
      <c r="AV457" s="30"/>
      <c r="AW457" s="30"/>
      <c r="AX457" s="30"/>
      <c r="AY457" s="30"/>
      <c r="AZ457" s="30"/>
      <c r="BA457" s="30"/>
      <c r="BB457" s="30"/>
      <c r="BC457" s="30"/>
    </row>
    <row r="458" spans="1:5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46"/>
      <c r="R458" s="53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  <c r="AO458" s="30"/>
      <c r="AP458" s="30"/>
      <c r="AQ458" s="30"/>
      <c r="AR458" s="30"/>
      <c r="AS458" s="30"/>
      <c r="AT458" s="30"/>
      <c r="AU458" s="30"/>
      <c r="AV458" s="30"/>
      <c r="AW458" s="30"/>
      <c r="AX458" s="30"/>
      <c r="AY458" s="30"/>
      <c r="AZ458" s="30"/>
      <c r="BA458" s="30"/>
      <c r="BB458" s="30"/>
      <c r="BC458" s="30"/>
    </row>
    <row r="459" spans="1:5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46"/>
      <c r="R459" s="53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  <c r="AO459" s="30"/>
      <c r="AP459" s="30"/>
      <c r="AQ459" s="30"/>
      <c r="AR459" s="30"/>
      <c r="AS459" s="30"/>
      <c r="AT459" s="30"/>
      <c r="AU459" s="30"/>
      <c r="AV459" s="30"/>
      <c r="AW459" s="30"/>
      <c r="AX459" s="30"/>
      <c r="AY459" s="30"/>
      <c r="AZ459" s="30"/>
      <c r="BA459" s="30"/>
      <c r="BB459" s="30"/>
      <c r="BC459" s="30"/>
    </row>
    <row r="460" spans="1:5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46"/>
      <c r="R460" s="53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  <c r="AO460" s="30"/>
      <c r="AP460" s="30"/>
      <c r="AQ460" s="30"/>
      <c r="AR460" s="30"/>
      <c r="AS460" s="30"/>
      <c r="AT460" s="30"/>
      <c r="AU460" s="30"/>
      <c r="AV460" s="30"/>
      <c r="AW460" s="30"/>
      <c r="AX460" s="30"/>
      <c r="AY460" s="30"/>
      <c r="AZ460" s="30"/>
      <c r="BA460" s="30"/>
      <c r="BB460" s="30"/>
      <c r="BC460" s="30"/>
    </row>
    <row r="461" spans="1:5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46"/>
      <c r="R461" s="53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  <c r="AO461" s="30"/>
      <c r="AP461" s="30"/>
      <c r="AQ461" s="30"/>
      <c r="AR461" s="30"/>
      <c r="AS461" s="30"/>
      <c r="AT461" s="30"/>
      <c r="AU461" s="30"/>
      <c r="AV461" s="30"/>
      <c r="AW461" s="30"/>
      <c r="AX461" s="30"/>
      <c r="AY461" s="30"/>
      <c r="AZ461" s="30"/>
      <c r="BA461" s="30"/>
      <c r="BB461" s="30"/>
      <c r="BC461" s="30"/>
    </row>
    <row r="462" spans="1:5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46"/>
      <c r="R462" s="53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  <c r="AO462" s="30"/>
      <c r="AP462" s="30"/>
      <c r="AQ462" s="30"/>
      <c r="AR462" s="30"/>
      <c r="AS462" s="30"/>
      <c r="AT462" s="30"/>
      <c r="AU462" s="30"/>
      <c r="AV462" s="30"/>
      <c r="AW462" s="30"/>
      <c r="AX462" s="30"/>
      <c r="AY462" s="30"/>
      <c r="AZ462" s="30"/>
      <c r="BA462" s="30"/>
      <c r="BB462" s="30"/>
      <c r="BC462" s="30"/>
    </row>
    <row r="463" spans="1:5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46"/>
      <c r="R463" s="53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  <c r="AO463" s="30"/>
      <c r="AP463" s="30"/>
      <c r="AQ463" s="30"/>
      <c r="AR463" s="30"/>
      <c r="AS463" s="30"/>
      <c r="AT463" s="30"/>
      <c r="AU463" s="30"/>
      <c r="AV463" s="30"/>
      <c r="AW463" s="30"/>
      <c r="AX463" s="30"/>
      <c r="AY463" s="30"/>
      <c r="AZ463" s="30"/>
      <c r="BA463" s="30"/>
      <c r="BB463" s="30"/>
      <c r="BC463" s="30"/>
    </row>
    <row r="464" spans="1:5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46"/>
      <c r="R464" s="53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  <c r="AO464" s="30"/>
      <c r="AP464" s="30"/>
      <c r="AQ464" s="30"/>
      <c r="AR464" s="30"/>
      <c r="AS464" s="30"/>
      <c r="AT464" s="30"/>
      <c r="AU464" s="30"/>
      <c r="AV464" s="30"/>
      <c r="AW464" s="30"/>
      <c r="AX464" s="30"/>
      <c r="AY464" s="30"/>
      <c r="AZ464" s="30"/>
      <c r="BA464" s="30"/>
      <c r="BB464" s="30"/>
      <c r="BC464" s="30"/>
    </row>
    <row r="465" spans="1:5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46"/>
      <c r="R465" s="53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  <c r="AO465" s="30"/>
      <c r="AP465" s="30"/>
      <c r="AQ465" s="30"/>
      <c r="AR465" s="30"/>
      <c r="AS465" s="30"/>
      <c r="AT465" s="30"/>
      <c r="AU465" s="30"/>
      <c r="AV465" s="30"/>
      <c r="AW465" s="30"/>
      <c r="AX465" s="30"/>
      <c r="AY465" s="30"/>
      <c r="AZ465" s="30"/>
      <c r="BA465" s="30"/>
      <c r="BB465" s="30"/>
      <c r="BC465" s="30"/>
    </row>
    <row r="466" spans="1:5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46"/>
      <c r="R466" s="53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  <c r="AO466" s="30"/>
      <c r="AP466" s="30"/>
      <c r="AQ466" s="30"/>
      <c r="AR466" s="30"/>
      <c r="AS466" s="30"/>
      <c r="AT466" s="30"/>
      <c r="AU466" s="30"/>
      <c r="AV466" s="30"/>
      <c r="AW466" s="30"/>
      <c r="AX466" s="30"/>
      <c r="AY466" s="30"/>
      <c r="AZ466" s="30"/>
      <c r="BA466" s="30"/>
      <c r="BB466" s="30"/>
      <c r="BC466" s="30"/>
    </row>
    <row r="467" spans="1:5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46"/>
      <c r="R467" s="53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  <c r="AP467" s="30"/>
      <c r="AQ467" s="30"/>
      <c r="AR467" s="30"/>
      <c r="AS467" s="30"/>
      <c r="AT467" s="30"/>
      <c r="AU467" s="30"/>
      <c r="AV467" s="30"/>
      <c r="AW467" s="30"/>
      <c r="AX467" s="30"/>
      <c r="AY467" s="30"/>
      <c r="AZ467" s="30"/>
      <c r="BA467" s="30"/>
      <c r="BB467" s="30"/>
      <c r="BC467" s="30"/>
    </row>
    <row r="468" spans="1:5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46"/>
      <c r="R468" s="53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  <c r="AO468" s="30"/>
      <c r="AP468" s="30"/>
      <c r="AQ468" s="30"/>
      <c r="AR468" s="30"/>
      <c r="AS468" s="30"/>
      <c r="AT468" s="30"/>
      <c r="AU468" s="30"/>
      <c r="AV468" s="30"/>
      <c r="AW468" s="30"/>
      <c r="AX468" s="30"/>
      <c r="AY468" s="30"/>
      <c r="AZ468" s="30"/>
      <c r="BA468" s="30"/>
      <c r="BB468" s="30"/>
      <c r="BC468" s="30"/>
    </row>
    <row r="469" spans="1:5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46"/>
      <c r="R469" s="53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  <c r="AP469" s="30"/>
      <c r="AQ469" s="30"/>
      <c r="AR469" s="30"/>
      <c r="AS469" s="30"/>
      <c r="AT469" s="30"/>
      <c r="AU469" s="30"/>
      <c r="AV469" s="30"/>
      <c r="AW469" s="30"/>
      <c r="AX469" s="30"/>
      <c r="AY469" s="30"/>
      <c r="AZ469" s="30"/>
      <c r="BA469" s="30"/>
      <c r="BB469" s="30"/>
      <c r="BC469" s="30"/>
    </row>
    <row r="470" spans="1:5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46"/>
      <c r="R470" s="53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  <c r="AO470" s="30"/>
      <c r="AP470" s="30"/>
      <c r="AQ470" s="30"/>
      <c r="AR470" s="30"/>
      <c r="AS470" s="30"/>
      <c r="AT470" s="30"/>
      <c r="AU470" s="30"/>
      <c r="AV470" s="30"/>
      <c r="AW470" s="30"/>
      <c r="AX470" s="30"/>
      <c r="AY470" s="30"/>
      <c r="AZ470" s="30"/>
      <c r="BA470" s="30"/>
      <c r="BB470" s="30"/>
      <c r="BC470" s="30"/>
    </row>
    <row r="471" spans="1:5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46"/>
      <c r="R471" s="53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  <c r="AO471" s="30"/>
      <c r="AP471" s="30"/>
      <c r="AQ471" s="30"/>
      <c r="AR471" s="30"/>
      <c r="AS471" s="30"/>
      <c r="AT471" s="30"/>
      <c r="AU471" s="30"/>
      <c r="AV471" s="30"/>
      <c r="AW471" s="30"/>
      <c r="AX471" s="30"/>
      <c r="AY471" s="30"/>
      <c r="AZ471" s="30"/>
      <c r="BA471" s="30"/>
      <c r="BB471" s="30"/>
      <c r="BC471" s="30"/>
    </row>
    <row r="472" spans="1:5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46"/>
      <c r="R472" s="53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30"/>
      <c r="AX472" s="30"/>
      <c r="AY472" s="30"/>
      <c r="AZ472" s="30"/>
      <c r="BA472" s="30"/>
      <c r="BB472" s="30"/>
      <c r="BC472" s="30"/>
    </row>
    <row r="473" spans="1:5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46"/>
      <c r="R473" s="53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  <c r="AO473" s="30"/>
      <c r="AP473" s="30"/>
      <c r="AQ473" s="30"/>
      <c r="AR473" s="30"/>
      <c r="AS473" s="30"/>
      <c r="AT473" s="30"/>
      <c r="AU473" s="30"/>
      <c r="AV473" s="30"/>
      <c r="AW473" s="30"/>
      <c r="AX473" s="30"/>
      <c r="AY473" s="30"/>
      <c r="AZ473" s="30"/>
      <c r="BA473" s="30"/>
      <c r="BB473" s="30"/>
      <c r="BC473" s="30"/>
    </row>
    <row r="474" spans="1:5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46"/>
      <c r="R474" s="53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  <c r="AO474" s="30"/>
      <c r="AP474" s="30"/>
      <c r="AQ474" s="30"/>
      <c r="AR474" s="30"/>
      <c r="AS474" s="30"/>
      <c r="AT474" s="30"/>
      <c r="AU474" s="30"/>
      <c r="AV474" s="30"/>
      <c r="AW474" s="30"/>
      <c r="AX474" s="30"/>
      <c r="AY474" s="30"/>
      <c r="AZ474" s="30"/>
      <c r="BA474" s="30"/>
      <c r="BB474" s="30"/>
      <c r="BC474" s="30"/>
    </row>
    <row r="475" spans="1:5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46"/>
      <c r="R475" s="53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  <c r="AP475" s="30"/>
      <c r="AQ475" s="30"/>
      <c r="AR475" s="30"/>
      <c r="AS475" s="30"/>
      <c r="AT475" s="30"/>
      <c r="AU475" s="30"/>
      <c r="AV475" s="30"/>
      <c r="AW475" s="30"/>
      <c r="AX475" s="30"/>
      <c r="AY475" s="30"/>
      <c r="AZ475" s="30"/>
      <c r="BA475" s="30"/>
      <c r="BB475" s="30"/>
      <c r="BC475" s="30"/>
    </row>
    <row r="476" spans="1:5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46"/>
      <c r="R476" s="53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30"/>
      <c r="AS476" s="30"/>
      <c r="AT476" s="30"/>
      <c r="AU476" s="30"/>
      <c r="AV476" s="30"/>
      <c r="AW476" s="30"/>
      <c r="AX476" s="30"/>
      <c r="AY476" s="30"/>
      <c r="AZ476" s="30"/>
      <c r="BA476" s="30"/>
      <c r="BB476" s="30"/>
      <c r="BC476" s="30"/>
    </row>
    <row r="477" spans="1:5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46"/>
      <c r="R477" s="53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T477" s="30"/>
      <c r="AU477" s="30"/>
      <c r="AV477" s="30"/>
      <c r="AW477" s="30"/>
      <c r="AX477" s="30"/>
      <c r="AY477" s="30"/>
      <c r="AZ477" s="30"/>
      <c r="BA477" s="30"/>
      <c r="BB477" s="30"/>
      <c r="BC477" s="30"/>
    </row>
    <row r="478" spans="1:5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46"/>
      <c r="R478" s="53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30"/>
      <c r="AT478" s="30"/>
      <c r="AU478" s="30"/>
      <c r="AV478" s="30"/>
      <c r="AW478" s="30"/>
      <c r="AX478" s="30"/>
      <c r="AY478" s="30"/>
      <c r="AZ478" s="30"/>
      <c r="BA478" s="30"/>
      <c r="BB478" s="30"/>
      <c r="BC478" s="30"/>
    </row>
    <row r="479" spans="1:5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46"/>
      <c r="R479" s="53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30"/>
      <c r="AS479" s="30"/>
      <c r="AT479" s="30"/>
      <c r="AU479" s="30"/>
      <c r="AV479" s="30"/>
      <c r="AW479" s="30"/>
      <c r="AX479" s="30"/>
      <c r="AY479" s="30"/>
      <c r="AZ479" s="30"/>
      <c r="BA479" s="30"/>
      <c r="BB479" s="30"/>
      <c r="BC479" s="30"/>
    </row>
    <row r="480" spans="1:5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46"/>
      <c r="R480" s="53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30"/>
      <c r="AT480" s="30"/>
      <c r="AU480" s="30"/>
      <c r="AV480" s="30"/>
      <c r="AW480" s="30"/>
      <c r="AX480" s="30"/>
      <c r="AY480" s="30"/>
      <c r="AZ480" s="30"/>
      <c r="BA480" s="30"/>
      <c r="BB480" s="30"/>
      <c r="BC480" s="30"/>
    </row>
    <row r="481" spans="1:5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46"/>
      <c r="R481" s="53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  <c r="AP481" s="30"/>
      <c r="AQ481" s="30"/>
      <c r="AR481" s="30"/>
      <c r="AS481" s="30"/>
      <c r="AT481" s="30"/>
      <c r="AU481" s="30"/>
      <c r="AV481" s="30"/>
      <c r="AW481" s="30"/>
      <c r="AX481" s="30"/>
      <c r="AY481" s="30"/>
      <c r="AZ481" s="30"/>
      <c r="BA481" s="30"/>
      <c r="BB481" s="30"/>
      <c r="BC481" s="30"/>
    </row>
    <row r="482" spans="1:5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46"/>
      <c r="R482" s="53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30"/>
      <c r="AS482" s="30"/>
      <c r="AT482" s="30"/>
      <c r="AU482" s="30"/>
      <c r="AV482" s="30"/>
      <c r="AW482" s="30"/>
      <c r="AX482" s="30"/>
      <c r="AY482" s="30"/>
      <c r="AZ482" s="30"/>
      <c r="BA482" s="30"/>
      <c r="BB482" s="30"/>
      <c r="BC482" s="30"/>
    </row>
    <row r="483" spans="1:5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46"/>
      <c r="R483" s="53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  <c r="AP483" s="30"/>
      <c r="AQ483" s="30"/>
      <c r="AR483" s="30"/>
      <c r="AS483" s="30"/>
      <c r="AT483" s="30"/>
      <c r="AU483" s="30"/>
      <c r="AV483" s="30"/>
      <c r="AW483" s="30"/>
      <c r="AX483" s="30"/>
      <c r="AY483" s="30"/>
      <c r="AZ483" s="30"/>
      <c r="BA483" s="30"/>
      <c r="BB483" s="30"/>
      <c r="BC483" s="30"/>
    </row>
    <row r="484" spans="1:5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46"/>
      <c r="R484" s="53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  <c r="AP484" s="30"/>
      <c r="AQ484" s="30"/>
      <c r="AR484" s="30"/>
      <c r="AS484" s="30"/>
      <c r="AT484" s="30"/>
      <c r="AU484" s="30"/>
      <c r="AV484" s="30"/>
      <c r="AW484" s="30"/>
      <c r="AX484" s="30"/>
      <c r="AY484" s="30"/>
      <c r="AZ484" s="30"/>
      <c r="BA484" s="30"/>
      <c r="BB484" s="30"/>
      <c r="BC484" s="30"/>
    </row>
    <row r="485" spans="1:5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46"/>
      <c r="R485" s="53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  <c r="AP485" s="30"/>
      <c r="AQ485" s="30"/>
      <c r="AR485" s="30"/>
      <c r="AS485" s="30"/>
      <c r="AT485" s="30"/>
      <c r="AU485" s="30"/>
      <c r="AV485" s="30"/>
      <c r="AW485" s="30"/>
      <c r="AX485" s="30"/>
      <c r="AY485" s="30"/>
      <c r="AZ485" s="30"/>
      <c r="BA485" s="30"/>
      <c r="BB485" s="30"/>
      <c r="BC485" s="30"/>
    </row>
    <row r="486" spans="1:5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46"/>
      <c r="R486" s="53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  <c r="AP486" s="30"/>
      <c r="AQ486" s="30"/>
      <c r="AR486" s="30"/>
      <c r="AS486" s="30"/>
      <c r="AT486" s="30"/>
      <c r="AU486" s="30"/>
      <c r="AV486" s="30"/>
      <c r="AW486" s="30"/>
      <c r="AX486" s="30"/>
      <c r="AY486" s="30"/>
      <c r="AZ486" s="30"/>
      <c r="BA486" s="30"/>
      <c r="BB486" s="30"/>
      <c r="BC486" s="30"/>
    </row>
    <row r="487" spans="1:5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46"/>
      <c r="R487" s="53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  <c r="AP487" s="30"/>
      <c r="AQ487" s="30"/>
      <c r="AR487" s="30"/>
      <c r="AS487" s="30"/>
      <c r="AT487" s="30"/>
      <c r="AU487" s="30"/>
      <c r="AV487" s="30"/>
      <c r="AW487" s="30"/>
      <c r="AX487" s="30"/>
      <c r="AY487" s="30"/>
      <c r="AZ487" s="30"/>
      <c r="BA487" s="30"/>
      <c r="BB487" s="30"/>
      <c r="BC487" s="30"/>
    </row>
    <row r="488" spans="1:5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46"/>
      <c r="R488" s="53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  <c r="AP488" s="30"/>
      <c r="AQ488" s="30"/>
      <c r="AR488" s="30"/>
      <c r="AS488" s="30"/>
      <c r="AT488" s="30"/>
      <c r="AU488" s="30"/>
      <c r="AV488" s="30"/>
      <c r="AW488" s="30"/>
      <c r="AX488" s="30"/>
      <c r="AY488" s="30"/>
      <c r="AZ488" s="30"/>
      <c r="BA488" s="30"/>
      <c r="BB488" s="30"/>
      <c r="BC488" s="30"/>
    </row>
    <row r="489" spans="1:5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46"/>
      <c r="R489" s="53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  <c r="AP489" s="30"/>
      <c r="AQ489" s="30"/>
      <c r="AR489" s="30"/>
      <c r="AS489" s="30"/>
      <c r="AT489" s="30"/>
      <c r="AU489" s="30"/>
      <c r="AV489" s="30"/>
      <c r="AW489" s="30"/>
      <c r="AX489" s="30"/>
      <c r="AY489" s="30"/>
      <c r="AZ489" s="30"/>
      <c r="BA489" s="30"/>
      <c r="BB489" s="30"/>
      <c r="BC489" s="30"/>
    </row>
    <row r="490" spans="1:5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46"/>
      <c r="R490" s="53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  <c r="AP490" s="30"/>
      <c r="AQ490" s="30"/>
      <c r="AR490" s="30"/>
      <c r="AS490" s="30"/>
      <c r="AT490" s="30"/>
      <c r="AU490" s="30"/>
      <c r="AV490" s="30"/>
      <c r="AW490" s="30"/>
      <c r="AX490" s="30"/>
      <c r="AY490" s="30"/>
      <c r="AZ490" s="30"/>
      <c r="BA490" s="30"/>
      <c r="BB490" s="30"/>
      <c r="BC490" s="30"/>
    </row>
    <row r="491" spans="1:5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46"/>
      <c r="R491" s="53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  <c r="AP491" s="30"/>
      <c r="AQ491" s="30"/>
      <c r="AR491" s="30"/>
      <c r="AS491" s="30"/>
      <c r="AT491" s="30"/>
      <c r="AU491" s="30"/>
      <c r="AV491" s="30"/>
      <c r="AW491" s="30"/>
      <c r="AX491" s="30"/>
      <c r="AY491" s="30"/>
      <c r="AZ491" s="30"/>
      <c r="BA491" s="30"/>
      <c r="BB491" s="30"/>
      <c r="BC491" s="30"/>
    </row>
    <row r="492" spans="1:5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46"/>
      <c r="R492" s="53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30"/>
      <c r="AS492" s="30"/>
      <c r="AT492" s="30"/>
      <c r="AU492" s="30"/>
      <c r="AV492" s="30"/>
      <c r="AW492" s="30"/>
      <c r="AX492" s="30"/>
      <c r="AY492" s="30"/>
      <c r="AZ492" s="30"/>
      <c r="BA492" s="30"/>
      <c r="BB492" s="30"/>
      <c r="BC492" s="30"/>
    </row>
    <row r="493" spans="1:5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46"/>
      <c r="R493" s="53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  <c r="AP493" s="30"/>
      <c r="AQ493" s="30"/>
      <c r="AR493" s="30"/>
      <c r="AS493" s="30"/>
      <c r="AT493" s="30"/>
      <c r="AU493" s="30"/>
      <c r="AV493" s="30"/>
      <c r="AW493" s="30"/>
      <c r="AX493" s="30"/>
      <c r="AY493" s="30"/>
      <c r="AZ493" s="30"/>
      <c r="BA493" s="30"/>
      <c r="BB493" s="30"/>
      <c r="BC493" s="30"/>
    </row>
    <row r="494" spans="1:5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46"/>
      <c r="R494" s="53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30"/>
      <c r="AS494" s="30"/>
      <c r="AT494" s="30"/>
      <c r="AU494" s="30"/>
      <c r="AV494" s="30"/>
      <c r="AW494" s="30"/>
      <c r="AX494" s="30"/>
      <c r="AY494" s="30"/>
      <c r="AZ494" s="30"/>
      <c r="BA494" s="30"/>
      <c r="BB494" s="30"/>
      <c r="BC494" s="30"/>
    </row>
    <row r="495" spans="1:5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46"/>
      <c r="R495" s="53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  <c r="AP495" s="30"/>
      <c r="AQ495" s="30"/>
      <c r="AR495" s="30"/>
      <c r="AS495" s="30"/>
      <c r="AT495" s="30"/>
      <c r="AU495" s="30"/>
      <c r="AV495" s="30"/>
      <c r="AW495" s="30"/>
      <c r="AX495" s="30"/>
      <c r="AY495" s="30"/>
      <c r="AZ495" s="30"/>
      <c r="BA495" s="30"/>
      <c r="BB495" s="30"/>
      <c r="BC495" s="30"/>
    </row>
    <row r="496" spans="1:5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46"/>
      <c r="R496" s="53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  <c r="AP496" s="30"/>
      <c r="AQ496" s="30"/>
      <c r="AR496" s="30"/>
      <c r="AS496" s="30"/>
      <c r="AT496" s="30"/>
      <c r="AU496" s="30"/>
      <c r="AV496" s="30"/>
      <c r="AW496" s="30"/>
      <c r="AX496" s="30"/>
      <c r="AY496" s="30"/>
      <c r="AZ496" s="30"/>
      <c r="BA496" s="30"/>
      <c r="BB496" s="30"/>
      <c r="BC496" s="30"/>
    </row>
    <row r="497" spans="1:5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46"/>
      <c r="R497" s="53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  <c r="AP497" s="30"/>
      <c r="AQ497" s="30"/>
      <c r="AR497" s="30"/>
      <c r="AS497" s="30"/>
      <c r="AT497" s="30"/>
      <c r="AU497" s="30"/>
      <c r="AV497" s="30"/>
      <c r="AW497" s="30"/>
      <c r="AX497" s="30"/>
      <c r="AY497" s="30"/>
      <c r="AZ497" s="30"/>
      <c r="BA497" s="30"/>
      <c r="BB497" s="30"/>
      <c r="BC497" s="30"/>
    </row>
    <row r="498" spans="1:5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46"/>
      <c r="R498" s="53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  <c r="AP498" s="30"/>
      <c r="AQ498" s="30"/>
      <c r="AR498" s="30"/>
      <c r="AS498" s="30"/>
      <c r="AT498" s="30"/>
      <c r="AU498" s="30"/>
      <c r="AV498" s="30"/>
      <c r="AW498" s="30"/>
      <c r="AX498" s="30"/>
      <c r="AY498" s="30"/>
      <c r="AZ498" s="30"/>
      <c r="BA498" s="30"/>
      <c r="BB498" s="30"/>
      <c r="BC498" s="30"/>
    </row>
    <row r="499" spans="1:5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46"/>
      <c r="R499" s="53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  <c r="AP499" s="30"/>
      <c r="AQ499" s="30"/>
      <c r="AR499" s="30"/>
      <c r="AS499" s="30"/>
      <c r="AT499" s="30"/>
      <c r="AU499" s="30"/>
      <c r="AV499" s="30"/>
      <c r="AW499" s="30"/>
      <c r="AX499" s="30"/>
      <c r="AY499" s="30"/>
      <c r="AZ499" s="30"/>
      <c r="BA499" s="30"/>
      <c r="BB499" s="30"/>
      <c r="BC499" s="30"/>
    </row>
    <row r="500" spans="1:5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46"/>
      <c r="R500" s="53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30"/>
      <c r="AS500" s="30"/>
      <c r="AT500" s="30"/>
      <c r="AU500" s="30"/>
      <c r="AV500" s="30"/>
      <c r="AW500" s="30"/>
      <c r="AX500" s="30"/>
      <c r="AY500" s="30"/>
      <c r="AZ500" s="30"/>
      <c r="BA500" s="30"/>
      <c r="BB500" s="30"/>
      <c r="BC500" s="30"/>
    </row>
    <row r="501" spans="1:5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46"/>
      <c r="R501" s="53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  <c r="AP501" s="30"/>
      <c r="AQ501" s="30"/>
      <c r="AR501" s="30"/>
      <c r="AS501" s="30"/>
      <c r="AT501" s="30"/>
      <c r="AU501" s="30"/>
      <c r="AV501" s="30"/>
      <c r="AW501" s="30"/>
      <c r="AX501" s="30"/>
      <c r="AY501" s="30"/>
      <c r="AZ501" s="30"/>
      <c r="BA501" s="30"/>
      <c r="BB501" s="30"/>
      <c r="BC501" s="30"/>
    </row>
    <row r="502" spans="1:5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46"/>
      <c r="R502" s="53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  <c r="AP502" s="30"/>
      <c r="AQ502" s="30"/>
      <c r="AR502" s="30"/>
      <c r="AS502" s="30"/>
      <c r="AT502" s="30"/>
      <c r="AU502" s="30"/>
      <c r="AV502" s="30"/>
      <c r="AW502" s="30"/>
      <c r="AX502" s="30"/>
      <c r="AY502" s="30"/>
      <c r="AZ502" s="30"/>
      <c r="BA502" s="30"/>
      <c r="BB502" s="30"/>
      <c r="BC502" s="30"/>
    </row>
    <row r="503" spans="1:5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46"/>
      <c r="R503" s="53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30"/>
      <c r="AS503" s="30"/>
      <c r="AT503" s="30"/>
      <c r="AU503" s="30"/>
      <c r="AV503" s="30"/>
      <c r="AW503" s="30"/>
      <c r="AX503" s="30"/>
      <c r="AY503" s="30"/>
      <c r="AZ503" s="30"/>
      <c r="BA503" s="30"/>
      <c r="BB503" s="30"/>
      <c r="BC503" s="30"/>
    </row>
    <row r="504" spans="1:5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46"/>
      <c r="R504" s="53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30"/>
      <c r="AS504" s="30"/>
      <c r="AT504" s="30"/>
      <c r="AU504" s="30"/>
      <c r="AV504" s="30"/>
      <c r="AW504" s="30"/>
      <c r="AX504" s="30"/>
      <c r="AY504" s="30"/>
      <c r="AZ504" s="30"/>
      <c r="BA504" s="30"/>
      <c r="BB504" s="30"/>
      <c r="BC504" s="30"/>
    </row>
    <row r="505" spans="1:5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46"/>
      <c r="R505" s="53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  <c r="AP505" s="30"/>
      <c r="AQ505" s="30"/>
      <c r="AR505" s="30"/>
      <c r="AS505" s="30"/>
      <c r="AT505" s="30"/>
      <c r="AU505" s="30"/>
      <c r="AV505" s="30"/>
      <c r="AW505" s="30"/>
      <c r="AX505" s="30"/>
      <c r="AY505" s="30"/>
      <c r="AZ505" s="30"/>
      <c r="BA505" s="30"/>
      <c r="BB505" s="30"/>
      <c r="BC505" s="30"/>
    </row>
    <row r="506" spans="1:5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46"/>
      <c r="R506" s="53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  <c r="AO506" s="30"/>
      <c r="AP506" s="30"/>
      <c r="AQ506" s="30"/>
      <c r="AR506" s="30"/>
      <c r="AS506" s="30"/>
      <c r="AT506" s="30"/>
      <c r="AU506" s="30"/>
      <c r="AV506" s="30"/>
      <c r="AW506" s="30"/>
      <c r="AX506" s="30"/>
      <c r="AY506" s="30"/>
      <c r="AZ506" s="30"/>
      <c r="BA506" s="30"/>
      <c r="BB506" s="30"/>
      <c r="BC506" s="30"/>
    </row>
    <row r="507" spans="1:5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46"/>
      <c r="R507" s="53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  <c r="AO507" s="30"/>
      <c r="AP507" s="30"/>
      <c r="AQ507" s="30"/>
      <c r="AR507" s="30"/>
      <c r="AS507" s="30"/>
      <c r="AT507" s="30"/>
      <c r="AU507" s="30"/>
      <c r="AV507" s="30"/>
      <c r="AW507" s="30"/>
      <c r="AX507" s="30"/>
      <c r="AY507" s="30"/>
      <c r="AZ507" s="30"/>
      <c r="BA507" s="30"/>
      <c r="BB507" s="30"/>
      <c r="BC507" s="30"/>
    </row>
    <row r="508" spans="1:5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46"/>
      <c r="R508" s="53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  <c r="AO508" s="30"/>
      <c r="AP508" s="30"/>
      <c r="AQ508" s="30"/>
      <c r="AR508" s="30"/>
      <c r="AS508" s="30"/>
      <c r="AT508" s="30"/>
      <c r="AU508" s="30"/>
      <c r="AV508" s="30"/>
      <c r="AW508" s="30"/>
      <c r="AX508" s="30"/>
      <c r="AY508" s="30"/>
      <c r="AZ508" s="30"/>
      <c r="BA508" s="30"/>
      <c r="BB508" s="30"/>
      <c r="BC508" s="30"/>
    </row>
    <row r="509" spans="1:5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46"/>
      <c r="R509" s="53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  <c r="AO509" s="30"/>
      <c r="AP509" s="30"/>
      <c r="AQ509" s="30"/>
      <c r="AR509" s="30"/>
      <c r="AS509" s="30"/>
      <c r="AT509" s="30"/>
      <c r="AU509" s="30"/>
      <c r="AV509" s="30"/>
      <c r="AW509" s="30"/>
      <c r="AX509" s="30"/>
      <c r="AY509" s="30"/>
      <c r="AZ509" s="30"/>
      <c r="BA509" s="30"/>
      <c r="BB509" s="30"/>
      <c r="BC509" s="30"/>
    </row>
    <row r="510" spans="1:5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46"/>
      <c r="R510" s="53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  <c r="AO510" s="30"/>
      <c r="AP510" s="30"/>
      <c r="AQ510" s="30"/>
      <c r="AR510" s="30"/>
      <c r="AS510" s="30"/>
      <c r="AT510" s="30"/>
      <c r="AU510" s="30"/>
      <c r="AV510" s="30"/>
      <c r="AW510" s="30"/>
      <c r="AX510" s="30"/>
      <c r="AY510" s="30"/>
      <c r="AZ510" s="30"/>
      <c r="BA510" s="30"/>
      <c r="BB510" s="30"/>
      <c r="BC510" s="30"/>
    </row>
    <row r="511" spans="1:5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46"/>
      <c r="R511" s="53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  <c r="AO511" s="30"/>
      <c r="AP511" s="30"/>
      <c r="AQ511" s="30"/>
      <c r="AR511" s="30"/>
      <c r="AS511" s="30"/>
      <c r="AT511" s="30"/>
      <c r="AU511" s="30"/>
      <c r="AV511" s="30"/>
      <c r="AW511" s="30"/>
      <c r="AX511" s="30"/>
      <c r="AY511" s="30"/>
      <c r="AZ511" s="30"/>
      <c r="BA511" s="30"/>
      <c r="BB511" s="30"/>
      <c r="BC511" s="30"/>
    </row>
    <row r="512" spans="1:5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46"/>
      <c r="R512" s="53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  <c r="AO512" s="30"/>
      <c r="AP512" s="30"/>
      <c r="AQ512" s="30"/>
      <c r="AR512" s="30"/>
      <c r="AS512" s="30"/>
      <c r="AT512" s="30"/>
      <c r="AU512" s="30"/>
      <c r="AV512" s="30"/>
      <c r="AW512" s="30"/>
      <c r="AX512" s="30"/>
      <c r="AY512" s="30"/>
      <c r="AZ512" s="30"/>
      <c r="BA512" s="30"/>
      <c r="BB512" s="30"/>
      <c r="BC512" s="30"/>
    </row>
    <row r="513" spans="1:5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46"/>
      <c r="R513" s="53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  <c r="AO513" s="30"/>
      <c r="AP513" s="30"/>
      <c r="AQ513" s="30"/>
      <c r="AR513" s="30"/>
      <c r="AS513" s="30"/>
      <c r="AT513" s="30"/>
      <c r="AU513" s="30"/>
      <c r="AV513" s="30"/>
      <c r="AW513" s="30"/>
      <c r="AX513" s="30"/>
      <c r="AY513" s="30"/>
      <c r="AZ513" s="30"/>
      <c r="BA513" s="30"/>
      <c r="BB513" s="30"/>
      <c r="BC513" s="30"/>
    </row>
    <row r="514" spans="1:5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46"/>
      <c r="R514" s="53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  <c r="AO514" s="30"/>
      <c r="AP514" s="30"/>
      <c r="AQ514" s="30"/>
      <c r="AR514" s="30"/>
      <c r="AS514" s="30"/>
      <c r="AT514" s="30"/>
      <c r="AU514" s="30"/>
      <c r="AV514" s="30"/>
      <c r="AW514" s="30"/>
      <c r="AX514" s="30"/>
      <c r="AY514" s="30"/>
      <c r="AZ514" s="30"/>
      <c r="BA514" s="30"/>
      <c r="BB514" s="30"/>
      <c r="BC514" s="30"/>
    </row>
    <row r="515" spans="1:5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46"/>
      <c r="R515" s="53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  <c r="AP515" s="30"/>
      <c r="AQ515" s="30"/>
      <c r="AR515" s="30"/>
      <c r="AS515" s="30"/>
      <c r="AT515" s="30"/>
      <c r="AU515" s="30"/>
      <c r="AV515" s="30"/>
      <c r="AW515" s="30"/>
      <c r="AX515" s="30"/>
      <c r="AY515" s="30"/>
      <c r="AZ515" s="30"/>
      <c r="BA515" s="30"/>
      <c r="BB515" s="30"/>
      <c r="BC515" s="30"/>
    </row>
    <row r="516" spans="1:5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46"/>
      <c r="R516" s="53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  <c r="AO516" s="30"/>
      <c r="AP516" s="30"/>
      <c r="AQ516" s="30"/>
      <c r="AR516" s="30"/>
      <c r="AS516" s="30"/>
      <c r="AT516" s="30"/>
      <c r="AU516" s="30"/>
      <c r="AV516" s="30"/>
      <c r="AW516" s="30"/>
      <c r="AX516" s="30"/>
      <c r="AY516" s="30"/>
      <c r="AZ516" s="30"/>
      <c r="BA516" s="30"/>
      <c r="BB516" s="30"/>
      <c r="BC516" s="30"/>
    </row>
    <row r="517" spans="1:5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46"/>
      <c r="R517" s="53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  <c r="AO517" s="30"/>
      <c r="AP517" s="30"/>
      <c r="AQ517" s="30"/>
      <c r="AR517" s="30"/>
      <c r="AS517" s="30"/>
      <c r="AT517" s="30"/>
      <c r="AU517" s="30"/>
      <c r="AV517" s="30"/>
      <c r="AW517" s="30"/>
      <c r="AX517" s="30"/>
      <c r="AY517" s="30"/>
      <c r="AZ517" s="30"/>
      <c r="BA517" s="30"/>
      <c r="BB517" s="30"/>
      <c r="BC517" s="30"/>
    </row>
    <row r="518" spans="1:5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46"/>
      <c r="R518" s="53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  <c r="AO518" s="30"/>
      <c r="AP518" s="30"/>
      <c r="AQ518" s="30"/>
      <c r="AR518" s="30"/>
      <c r="AS518" s="30"/>
      <c r="AT518" s="30"/>
      <c r="AU518" s="30"/>
      <c r="AV518" s="30"/>
      <c r="AW518" s="30"/>
      <c r="AX518" s="30"/>
      <c r="AY518" s="30"/>
      <c r="AZ518" s="30"/>
      <c r="BA518" s="30"/>
      <c r="BB518" s="30"/>
      <c r="BC518" s="30"/>
    </row>
    <row r="519" spans="1:5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46"/>
      <c r="R519" s="53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  <c r="AO519" s="30"/>
      <c r="AP519" s="30"/>
      <c r="AQ519" s="30"/>
      <c r="AR519" s="30"/>
      <c r="AS519" s="30"/>
      <c r="AT519" s="30"/>
      <c r="AU519" s="30"/>
      <c r="AV519" s="30"/>
      <c r="AW519" s="30"/>
      <c r="AX519" s="30"/>
      <c r="AY519" s="30"/>
      <c r="AZ519" s="30"/>
      <c r="BA519" s="30"/>
      <c r="BB519" s="30"/>
      <c r="BC519" s="30"/>
    </row>
    <row r="520" spans="1:5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46"/>
      <c r="R520" s="53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  <c r="AO520" s="30"/>
      <c r="AP520" s="30"/>
      <c r="AQ520" s="30"/>
      <c r="AR520" s="30"/>
      <c r="AS520" s="30"/>
      <c r="AT520" s="30"/>
      <c r="AU520" s="30"/>
      <c r="AV520" s="30"/>
      <c r="AW520" s="30"/>
      <c r="AX520" s="30"/>
      <c r="AY520" s="30"/>
      <c r="AZ520" s="30"/>
      <c r="BA520" s="30"/>
      <c r="BB520" s="30"/>
      <c r="BC520" s="30"/>
    </row>
    <row r="521" spans="1:5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46"/>
      <c r="R521" s="53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  <c r="AO521" s="30"/>
      <c r="AP521" s="30"/>
      <c r="AQ521" s="30"/>
      <c r="AR521" s="30"/>
      <c r="AS521" s="30"/>
      <c r="AT521" s="30"/>
      <c r="AU521" s="30"/>
      <c r="AV521" s="30"/>
      <c r="AW521" s="30"/>
      <c r="AX521" s="30"/>
      <c r="AY521" s="30"/>
      <c r="AZ521" s="30"/>
      <c r="BA521" s="30"/>
      <c r="BB521" s="30"/>
      <c r="BC521" s="30"/>
    </row>
    <row r="522" spans="1:5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46"/>
      <c r="R522" s="53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  <c r="AO522" s="30"/>
      <c r="AP522" s="30"/>
      <c r="AQ522" s="30"/>
      <c r="AR522" s="30"/>
      <c r="AS522" s="30"/>
      <c r="AT522" s="30"/>
      <c r="AU522" s="30"/>
      <c r="AV522" s="30"/>
      <c r="AW522" s="30"/>
      <c r="AX522" s="30"/>
      <c r="AY522" s="30"/>
      <c r="AZ522" s="30"/>
      <c r="BA522" s="30"/>
      <c r="BB522" s="30"/>
      <c r="BC522" s="30"/>
    </row>
    <row r="523" spans="1:5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46"/>
      <c r="R523" s="53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  <c r="AO523" s="30"/>
      <c r="AP523" s="30"/>
      <c r="AQ523" s="30"/>
      <c r="AR523" s="30"/>
      <c r="AS523" s="30"/>
      <c r="AT523" s="30"/>
      <c r="AU523" s="30"/>
      <c r="AV523" s="30"/>
      <c r="AW523" s="30"/>
      <c r="AX523" s="30"/>
      <c r="AY523" s="30"/>
      <c r="AZ523" s="30"/>
      <c r="BA523" s="30"/>
      <c r="BB523" s="30"/>
      <c r="BC523" s="30"/>
    </row>
    <row r="524" spans="1:5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46"/>
      <c r="R524" s="53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  <c r="AO524" s="30"/>
      <c r="AP524" s="30"/>
      <c r="AQ524" s="30"/>
      <c r="AR524" s="30"/>
      <c r="AS524" s="30"/>
      <c r="AT524" s="30"/>
      <c r="AU524" s="30"/>
      <c r="AV524" s="30"/>
      <c r="AW524" s="30"/>
      <c r="AX524" s="30"/>
      <c r="AY524" s="30"/>
      <c r="AZ524" s="30"/>
      <c r="BA524" s="30"/>
      <c r="BB524" s="30"/>
      <c r="BC524" s="30"/>
    </row>
    <row r="525" spans="1:5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46"/>
      <c r="R525" s="53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  <c r="AO525" s="30"/>
      <c r="AP525" s="30"/>
      <c r="AQ525" s="30"/>
      <c r="AR525" s="30"/>
      <c r="AS525" s="30"/>
      <c r="AT525" s="30"/>
      <c r="AU525" s="30"/>
      <c r="AV525" s="30"/>
      <c r="AW525" s="30"/>
      <c r="AX525" s="30"/>
      <c r="AY525" s="30"/>
      <c r="AZ525" s="30"/>
      <c r="BA525" s="30"/>
      <c r="BB525" s="30"/>
      <c r="BC525" s="30"/>
    </row>
    <row r="526" spans="1:5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46"/>
      <c r="R526" s="53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  <c r="AO526" s="30"/>
      <c r="AP526" s="30"/>
      <c r="AQ526" s="30"/>
      <c r="AR526" s="30"/>
      <c r="AS526" s="30"/>
      <c r="AT526" s="30"/>
      <c r="AU526" s="30"/>
      <c r="AV526" s="30"/>
      <c r="AW526" s="30"/>
      <c r="AX526" s="30"/>
      <c r="AY526" s="30"/>
      <c r="AZ526" s="30"/>
      <c r="BA526" s="30"/>
      <c r="BB526" s="30"/>
      <c r="BC526" s="30"/>
    </row>
    <row r="527" spans="1:5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46"/>
      <c r="R527" s="53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  <c r="AO527" s="30"/>
      <c r="AP527" s="30"/>
      <c r="AQ527" s="30"/>
      <c r="AR527" s="30"/>
      <c r="AS527" s="30"/>
      <c r="AT527" s="30"/>
      <c r="AU527" s="30"/>
      <c r="AV527" s="30"/>
      <c r="AW527" s="30"/>
      <c r="AX527" s="30"/>
      <c r="AY527" s="30"/>
      <c r="AZ527" s="30"/>
      <c r="BA527" s="30"/>
      <c r="BB527" s="30"/>
      <c r="BC527" s="30"/>
    </row>
    <row r="528" spans="1:5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46"/>
      <c r="R528" s="53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  <c r="AO528" s="30"/>
      <c r="AP528" s="30"/>
      <c r="AQ528" s="30"/>
      <c r="AR528" s="30"/>
      <c r="AS528" s="30"/>
      <c r="AT528" s="30"/>
      <c r="AU528" s="30"/>
      <c r="AV528" s="30"/>
      <c r="AW528" s="30"/>
      <c r="AX528" s="30"/>
      <c r="AY528" s="30"/>
      <c r="AZ528" s="30"/>
      <c r="BA528" s="30"/>
      <c r="BB528" s="30"/>
      <c r="BC528" s="30"/>
    </row>
    <row r="529" spans="1:5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46"/>
      <c r="R529" s="53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  <c r="AO529" s="30"/>
      <c r="AP529" s="30"/>
      <c r="AQ529" s="30"/>
      <c r="AR529" s="30"/>
      <c r="AS529" s="30"/>
      <c r="AT529" s="30"/>
      <c r="AU529" s="30"/>
      <c r="AV529" s="30"/>
      <c r="AW529" s="30"/>
      <c r="AX529" s="30"/>
      <c r="AY529" s="30"/>
      <c r="AZ529" s="30"/>
      <c r="BA529" s="30"/>
      <c r="BB529" s="30"/>
      <c r="BC529" s="30"/>
    </row>
    <row r="530" spans="1:5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46"/>
      <c r="R530" s="53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30"/>
      <c r="AS530" s="30"/>
      <c r="AT530" s="30"/>
      <c r="AU530" s="30"/>
      <c r="AV530" s="30"/>
      <c r="AW530" s="30"/>
      <c r="AX530" s="30"/>
      <c r="AY530" s="30"/>
      <c r="AZ530" s="30"/>
      <c r="BA530" s="30"/>
      <c r="BB530" s="30"/>
      <c r="BC530" s="30"/>
    </row>
    <row r="531" spans="1:5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46"/>
      <c r="R531" s="53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  <c r="AP531" s="30"/>
      <c r="AQ531" s="30"/>
      <c r="AR531" s="30"/>
      <c r="AS531" s="30"/>
      <c r="AT531" s="30"/>
      <c r="AU531" s="30"/>
      <c r="AV531" s="30"/>
      <c r="AW531" s="30"/>
      <c r="AX531" s="30"/>
      <c r="AY531" s="30"/>
      <c r="AZ531" s="30"/>
      <c r="BA531" s="30"/>
      <c r="BB531" s="30"/>
      <c r="BC531" s="30"/>
    </row>
    <row r="532" spans="1:5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46"/>
      <c r="R532" s="53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  <c r="AP532" s="30"/>
      <c r="AQ532" s="30"/>
      <c r="AR532" s="30"/>
      <c r="AS532" s="30"/>
      <c r="AT532" s="30"/>
      <c r="AU532" s="30"/>
      <c r="AV532" s="30"/>
      <c r="AW532" s="30"/>
      <c r="AX532" s="30"/>
      <c r="AY532" s="30"/>
      <c r="AZ532" s="30"/>
      <c r="BA532" s="30"/>
      <c r="BB532" s="30"/>
      <c r="BC532" s="30"/>
    </row>
    <row r="533" spans="1:5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46"/>
      <c r="R533" s="53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  <c r="AP533" s="30"/>
      <c r="AQ533" s="30"/>
      <c r="AR533" s="30"/>
      <c r="AS533" s="30"/>
      <c r="AT533" s="30"/>
      <c r="AU533" s="30"/>
      <c r="AV533" s="30"/>
      <c r="AW533" s="30"/>
      <c r="AX533" s="30"/>
      <c r="AY533" s="30"/>
      <c r="AZ533" s="30"/>
      <c r="BA533" s="30"/>
      <c r="BB533" s="30"/>
      <c r="BC533" s="30"/>
    </row>
    <row r="534" spans="1:5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46"/>
      <c r="R534" s="53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30"/>
      <c r="AS534" s="30"/>
      <c r="AT534" s="30"/>
      <c r="AU534" s="30"/>
      <c r="AV534" s="30"/>
      <c r="AW534" s="30"/>
      <c r="AX534" s="30"/>
      <c r="AY534" s="30"/>
      <c r="AZ534" s="30"/>
      <c r="BA534" s="30"/>
      <c r="BB534" s="30"/>
      <c r="BC534" s="30"/>
    </row>
    <row r="535" spans="1:5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46"/>
      <c r="R535" s="53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30"/>
      <c r="AS535" s="30"/>
      <c r="AT535" s="30"/>
      <c r="AU535" s="30"/>
      <c r="AV535" s="30"/>
      <c r="AW535" s="30"/>
      <c r="AX535" s="30"/>
      <c r="AY535" s="30"/>
      <c r="AZ535" s="30"/>
      <c r="BA535" s="30"/>
      <c r="BB535" s="30"/>
      <c r="BC535" s="30"/>
    </row>
    <row r="536" spans="1:5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46"/>
      <c r="R536" s="53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  <c r="AP536" s="30"/>
      <c r="AQ536" s="30"/>
      <c r="AR536" s="30"/>
      <c r="AS536" s="30"/>
      <c r="AT536" s="30"/>
      <c r="AU536" s="30"/>
      <c r="AV536" s="30"/>
      <c r="AW536" s="30"/>
      <c r="AX536" s="30"/>
      <c r="AY536" s="30"/>
      <c r="AZ536" s="30"/>
      <c r="BA536" s="30"/>
      <c r="BB536" s="30"/>
      <c r="BC536" s="30"/>
    </row>
    <row r="537" spans="1:5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46"/>
      <c r="R537" s="53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30"/>
      <c r="AS537" s="30"/>
      <c r="AT537" s="30"/>
      <c r="AU537" s="30"/>
      <c r="AV537" s="30"/>
      <c r="AW537" s="30"/>
      <c r="AX537" s="30"/>
      <c r="AY537" s="30"/>
      <c r="AZ537" s="30"/>
      <c r="BA537" s="30"/>
      <c r="BB537" s="30"/>
      <c r="BC537" s="30"/>
    </row>
    <row r="538" spans="1:5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46"/>
      <c r="R538" s="53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30"/>
      <c r="AS538" s="30"/>
      <c r="AT538" s="30"/>
      <c r="AU538" s="30"/>
      <c r="AV538" s="30"/>
      <c r="AW538" s="30"/>
      <c r="AX538" s="30"/>
      <c r="AY538" s="30"/>
      <c r="AZ538" s="30"/>
      <c r="BA538" s="30"/>
      <c r="BB538" s="30"/>
      <c r="BC538" s="30"/>
    </row>
    <row r="539" spans="1:5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46"/>
      <c r="R539" s="53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  <c r="AP539" s="30"/>
      <c r="AQ539" s="30"/>
      <c r="AR539" s="30"/>
      <c r="AS539" s="30"/>
      <c r="AT539" s="30"/>
      <c r="AU539" s="30"/>
      <c r="AV539" s="30"/>
      <c r="AW539" s="30"/>
      <c r="AX539" s="30"/>
      <c r="AY539" s="30"/>
      <c r="AZ539" s="30"/>
      <c r="BA539" s="30"/>
      <c r="BB539" s="30"/>
      <c r="BC539" s="30"/>
    </row>
    <row r="540" spans="1:5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46"/>
      <c r="R540" s="53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  <c r="AP540" s="30"/>
      <c r="AQ540" s="30"/>
      <c r="AR540" s="30"/>
      <c r="AS540" s="30"/>
      <c r="AT540" s="30"/>
      <c r="AU540" s="30"/>
      <c r="AV540" s="30"/>
      <c r="AW540" s="30"/>
      <c r="AX540" s="30"/>
      <c r="AY540" s="30"/>
      <c r="AZ540" s="30"/>
      <c r="BA540" s="30"/>
      <c r="BB540" s="30"/>
      <c r="BC540" s="30"/>
    </row>
    <row r="541" spans="1:5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46"/>
      <c r="R541" s="53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  <c r="AP541" s="30"/>
      <c r="AQ541" s="30"/>
      <c r="AR541" s="30"/>
      <c r="AS541" s="30"/>
      <c r="AT541" s="30"/>
      <c r="AU541" s="30"/>
      <c r="AV541" s="30"/>
      <c r="AW541" s="30"/>
      <c r="AX541" s="30"/>
      <c r="AY541" s="30"/>
      <c r="AZ541" s="30"/>
      <c r="BA541" s="30"/>
      <c r="BB541" s="30"/>
      <c r="BC541" s="30"/>
    </row>
    <row r="542" spans="1:5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46"/>
      <c r="R542" s="53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  <c r="AP542" s="30"/>
      <c r="AQ542" s="30"/>
      <c r="AR542" s="30"/>
      <c r="AS542" s="30"/>
      <c r="AT542" s="30"/>
      <c r="AU542" s="30"/>
      <c r="AV542" s="30"/>
      <c r="AW542" s="30"/>
      <c r="AX542" s="30"/>
      <c r="AY542" s="30"/>
      <c r="AZ542" s="30"/>
      <c r="BA542" s="30"/>
      <c r="BB542" s="30"/>
      <c r="BC542" s="30"/>
    </row>
    <row r="543" spans="1:5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46"/>
      <c r="R543" s="53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  <c r="AP543" s="30"/>
      <c r="AQ543" s="30"/>
      <c r="AR543" s="30"/>
      <c r="AS543" s="30"/>
      <c r="AT543" s="30"/>
      <c r="AU543" s="30"/>
      <c r="AV543" s="30"/>
      <c r="AW543" s="30"/>
      <c r="AX543" s="30"/>
      <c r="AY543" s="30"/>
      <c r="AZ543" s="30"/>
      <c r="BA543" s="30"/>
      <c r="BB543" s="30"/>
      <c r="BC543" s="30"/>
    </row>
    <row r="544" spans="1:5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46"/>
      <c r="R544" s="53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  <c r="AP544" s="30"/>
      <c r="AQ544" s="30"/>
      <c r="AR544" s="30"/>
      <c r="AS544" s="30"/>
      <c r="AT544" s="30"/>
      <c r="AU544" s="30"/>
      <c r="AV544" s="30"/>
      <c r="AW544" s="30"/>
      <c r="AX544" s="30"/>
      <c r="AY544" s="30"/>
      <c r="AZ544" s="30"/>
      <c r="BA544" s="30"/>
      <c r="BB544" s="30"/>
      <c r="BC544" s="30"/>
    </row>
    <row r="545" spans="1:5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46"/>
      <c r="R545" s="53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  <c r="AP545" s="30"/>
      <c r="AQ545" s="30"/>
      <c r="AR545" s="30"/>
      <c r="AS545" s="30"/>
      <c r="AT545" s="30"/>
      <c r="AU545" s="30"/>
      <c r="AV545" s="30"/>
      <c r="AW545" s="30"/>
      <c r="AX545" s="30"/>
      <c r="AY545" s="30"/>
      <c r="AZ545" s="30"/>
      <c r="BA545" s="30"/>
      <c r="BB545" s="30"/>
      <c r="BC545" s="30"/>
    </row>
    <row r="546" spans="1:5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46"/>
      <c r="R546" s="53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  <c r="AO546" s="30"/>
      <c r="AP546" s="30"/>
      <c r="AQ546" s="30"/>
      <c r="AR546" s="30"/>
      <c r="AS546" s="30"/>
      <c r="AT546" s="30"/>
      <c r="AU546" s="30"/>
      <c r="AV546" s="30"/>
      <c r="AW546" s="30"/>
      <c r="AX546" s="30"/>
      <c r="AY546" s="30"/>
      <c r="AZ546" s="30"/>
      <c r="BA546" s="30"/>
      <c r="BB546" s="30"/>
      <c r="BC546" s="30"/>
    </row>
    <row r="547" spans="1:5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46"/>
      <c r="R547" s="53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30"/>
      <c r="AS547" s="30"/>
      <c r="AT547" s="30"/>
      <c r="AU547" s="30"/>
      <c r="AV547" s="30"/>
      <c r="AW547" s="30"/>
      <c r="AX547" s="30"/>
      <c r="AY547" s="30"/>
      <c r="AZ547" s="30"/>
      <c r="BA547" s="30"/>
      <c r="BB547" s="30"/>
      <c r="BC547" s="30"/>
    </row>
    <row r="548" spans="1:5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46"/>
      <c r="R548" s="53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  <c r="AP548" s="30"/>
      <c r="AQ548" s="30"/>
      <c r="AR548" s="30"/>
      <c r="AS548" s="30"/>
      <c r="AT548" s="30"/>
      <c r="AU548" s="30"/>
      <c r="AV548" s="30"/>
      <c r="AW548" s="30"/>
      <c r="AX548" s="30"/>
      <c r="AY548" s="30"/>
      <c r="AZ548" s="30"/>
      <c r="BA548" s="30"/>
      <c r="BB548" s="30"/>
      <c r="BC548" s="30"/>
    </row>
    <row r="549" spans="1:5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46"/>
      <c r="R549" s="53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  <c r="AP549" s="30"/>
      <c r="AQ549" s="30"/>
      <c r="AR549" s="30"/>
      <c r="AS549" s="30"/>
      <c r="AT549" s="30"/>
      <c r="AU549" s="30"/>
      <c r="AV549" s="30"/>
      <c r="AW549" s="30"/>
      <c r="AX549" s="30"/>
      <c r="AY549" s="30"/>
      <c r="AZ549" s="30"/>
      <c r="BA549" s="30"/>
      <c r="BB549" s="30"/>
      <c r="BC549" s="30"/>
    </row>
    <row r="550" spans="1:5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46"/>
      <c r="R550" s="53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  <c r="AP550" s="30"/>
      <c r="AQ550" s="30"/>
      <c r="AR550" s="30"/>
      <c r="AS550" s="30"/>
      <c r="AT550" s="30"/>
      <c r="AU550" s="30"/>
      <c r="AV550" s="30"/>
      <c r="AW550" s="30"/>
      <c r="AX550" s="30"/>
      <c r="AY550" s="30"/>
      <c r="AZ550" s="30"/>
      <c r="BA550" s="30"/>
      <c r="BB550" s="30"/>
      <c r="BC550" s="30"/>
    </row>
    <row r="551" spans="1:5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46"/>
      <c r="R551" s="53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30"/>
      <c r="AS551" s="30"/>
      <c r="AT551" s="30"/>
      <c r="AU551" s="30"/>
      <c r="AV551" s="30"/>
      <c r="AW551" s="30"/>
      <c r="AX551" s="30"/>
      <c r="AY551" s="30"/>
      <c r="AZ551" s="30"/>
      <c r="BA551" s="30"/>
      <c r="BB551" s="30"/>
      <c r="BC551" s="30"/>
    </row>
    <row r="552" spans="1:5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46"/>
      <c r="R552" s="53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  <c r="AP552" s="30"/>
      <c r="AQ552" s="30"/>
      <c r="AR552" s="30"/>
      <c r="AS552" s="30"/>
      <c r="AT552" s="30"/>
      <c r="AU552" s="30"/>
      <c r="AV552" s="30"/>
      <c r="AW552" s="30"/>
      <c r="AX552" s="30"/>
      <c r="AY552" s="30"/>
      <c r="AZ552" s="30"/>
      <c r="BA552" s="30"/>
      <c r="BB552" s="30"/>
      <c r="BC552" s="30"/>
    </row>
    <row r="553" spans="1:5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46"/>
      <c r="R553" s="53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30"/>
      <c r="AT553" s="30"/>
      <c r="AU553" s="30"/>
      <c r="AV553" s="30"/>
      <c r="AW553" s="30"/>
      <c r="AX553" s="30"/>
      <c r="AY553" s="30"/>
      <c r="AZ553" s="30"/>
      <c r="BA553" s="30"/>
      <c r="BB553" s="30"/>
      <c r="BC553" s="30"/>
    </row>
    <row r="554" spans="1:5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46"/>
      <c r="R554" s="53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  <c r="AP554" s="30"/>
      <c r="AQ554" s="30"/>
      <c r="AR554" s="30"/>
      <c r="AS554" s="30"/>
      <c r="AT554" s="30"/>
      <c r="AU554" s="30"/>
      <c r="AV554" s="30"/>
      <c r="AW554" s="30"/>
      <c r="AX554" s="30"/>
      <c r="AY554" s="30"/>
      <c r="AZ554" s="30"/>
      <c r="BA554" s="30"/>
      <c r="BB554" s="30"/>
      <c r="BC554" s="30"/>
    </row>
    <row r="555" spans="1:5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46"/>
      <c r="R555" s="53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  <c r="AP555" s="30"/>
      <c r="AQ555" s="30"/>
      <c r="AR555" s="30"/>
      <c r="AS555" s="30"/>
      <c r="AT555" s="30"/>
      <c r="AU555" s="30"/>
      <c r="AV555" s="30"/>
      <c r="AW555" s="30"/>
      <c r="AX555" s="30"/>
      <c r="AY555" s="30"/>
      <c r="AZ555" s="30"/>
      <c r="BA555" s="30"/>
      <c r="BB555" s="30"/>
      <c r="BC555" s="30"/>
    </row>
    <row r="556" spans="1:5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46"/>
      <c r="R556" s="53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  <c r="AP556" s="30"/>
      <c r="AQ556" s="30"/>
      <c r="AR556" s="30"/>
      <c r="AS556" s="30"/>
      <c r="AT556" s="30"/>
      <c r="AU556" s="30"/>
      <c r="AV556" s="30"/>
      <c r="AW556" s="30"/>
      <c r="AX556" s="30"/>
      <c r="AY556" s="30"/>
      <c r="AZ556" s="30"/>
      <c r="BA556" s="30"/>
      <c r="BB556" s="30"/>
      <c r="BC556" s="30"/>
    </row>
    <row r="557" spans="1:5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46"/>
      <c r="R557" s="53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  <c r="AP557" s="30"/>
      <c r="AQ557" s="30"/>
      <c r="AR557" s="30"/>
      <c r="AS557" s="30"/>
      <c r="AT557" s="30"/>
      <c r="AU557" s="30"/>
      <c r="AV557" s="30"/>
      <c r="AW557" s="30"/>
      <c r="AX557" s="30"/>
      <c r="AY557" s="30"/>
      <c r="AZ557" s="30"/>
      <c r="BA557" s="30"/>
      <c r="BB557" s="30"/>
      <c r="BC557" s="30"/>
    </row>
    <row r="558" spans="1:5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46"/>
      <c r="R558" s="53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  <c r="AP558" s="30"/>
      <c r="AQ558" s="30"/>
      <c r="AR558" s="30"/>
      <c r="AS558" s="30"/>
      <c r="AT558" s="30"/>
      <c r="AU558" s="30"/>
      <c r="AV558" s="30"/>
      <c r="AW558" s="30"/>
      <c r="AX558" s="30"/>
      <c r="AY558" s="30"/>
      <c r="AZ558" s="30"/>
      <c r="BA558" s="30"/>
      <c r="BB558" s="30"/>
      <c r="BC558" s="30"/>
    </row>
    <row r="559" spans="1:5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46"/>
      <c r="R559" s="53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  <c r="AP559" s="30"/>
      <c r="AQ559" s="30"/>
      <c r="AR559" s="30"/>
      <c r="AS559" s="30"/>
      <c r="AT559" s="30"/>
      <c r="AU559" s="30"/>
      <c r="AV559" s="30"/>
      <c r="AW559" s="30"/>
      <c r="AX559" s="30"/>
      <c r="AY559" s="30"/>
      <c r="AZ559" s="30"/>
      <c r="BA559" s="30"/>
      <c r="BB559" s="30"/>
      <c r="BC559" s="30"/>
    </row>
    <row r="560" spans="1:5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46"/>
      <c r="R560" s="53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  <c r="AP560" s="30"/>
      <c r="AQ560" s="30"/>
      <c r="AR560" s="30"/>
      <c r="AS560" s="30"/>
      <c r="AT560" s="30"/>
      <c r="AU560" s="30"/>
      <c r="AV560" s="30"/>
      <c r="AW560" s="30"/>
      <c r="AX560" s="30"/>
      <c r="AY560" s="30"/>
      <c r="AZ560" s="30"/>
      <c r="BA560" s="30"/>
      <c r="BB560" s="30"/>
      <c r="BC560" s="30"/>
    </row>
    <row r="561" spans="1:5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46"/>
      <c r="R561" s="53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30"/>
      <c r="AS561" s="30"/>
      <c r="AT561" s="30"/>
      <c r="AU561" s="30"/>
      <c r="AV561" s="30"/>
      <c r="AW561" s="30"/>
      <c r="AX561" s="30"/>
      <c r="AY561" s="30"/>
      <c r="AZ561" s="30"/>
      <c r="BA561" s="30"/>
      <c r="BB561" s="30"/>
      <c r="BC561" s="30"/>
    </row>
    <row r="562" spans="1:5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46"/>
      <c r="R562" s="53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30"/>
      <c r="AS562" s="30"/>
      <c r="AT562" s="30"/>
      <c r="AU562" s="30"/>
      <c r="AV562" s="30"/>
      <c r="AW562" s="30"/>
      <c r="AX562" s="30"/>
      <c r="AY562" s="30"/>
      <c r="AZ562" s="30"/>
      <c r="BA562" s="30"/>
      <c r="BB562" s="30"/>
      <c r="BC562" s="30"/>
    </row>
    <row r="563" spans="1:5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46"/>
      <c r="R563" s="53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30"/>
      <c r="AS563" s="30"/>
      <c r="AT563" s="30"/>
      <c r="AU563" s="30"/>
      <c r="AV563" s="30"/>
      <c r="AW563" s="30"/>
      <c r="AX563" s="30"/>
      <c r="AY563" s="30"/>
      <c r="AZ563" s="30"/>
      <c r="BA563" s="30"/>
      <c r="BB563" s="30"/>
      <c r="BC563" s="30"/>
    </row>
    <row r="564" spans="1:5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46"/>
      <c r="R564" s="53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  <c r="AP564" s="30"/>
      <c r="AQ564" s="30"/>
      <c r="AR564" s="30"/>
      <c r="AS564" s="30"/>
      <c r="AT564" s="30"/>
      <c r="AU564" s="30"/>
      <c r="AV564" s="30"/>
      <c r="AW564" s="30"/>
      <c r="AX564" s="30"/>
      <c r="AY564" s="30"/>
      <c r="AZ564" s="30"/>
      <c r="BA564" s="30"/>
      <c r="BB564" s="30"/>
      <c r="BC564" s="30"/>
    </row>
    <row r="565" spans="1:5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46"/>
      <c r="R565" s="53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30"/>
      <c r="AS565" s="30"/>
      <c r="AT565" s="30"/>
      <c r="AU565" s="30"/>
      <c r="AV565" s="30"/>
      <c r="AW565" s="30"/>
      <c r="AX565" s="30"/>
      <c r="AY565" s="30"/>
      <c r="AZ565" s="30"/>
      <c r="BA565" s="30"/>
      <c r="BB565" s="30"/>
      <c r="BC565" s="30"/>
    </row>
    <row r="566" spans="1:5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46"/>
      <c r="R566" s="53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  <c r="AP566" s="30"/>
      <c r="AQ566" s="30"/>
      <c r="AR566" s="30"/>
      <c r="AS566" s="30"/>
      <c r="AT566" s="30"/>
      <c r="AU566" s="30"/>
      <c r="AV566" s="30"/>
      <c r="AW566" s="30"/>
      <c r="AX566" s="30"/>
      <c r="AY566" s="30"/>
      <c r="AZ566" s="30"/>
      <c r="BA566" s="30"/>
      <c r="BB566" s="30"/>
      <c r="BC566" s="30"/>
    </row>
    <row r="567" spans="1:5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46"/>
      <c r="R567" s="53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  <c r="AP567" s="30"/>
      <c r="AQ567" s="30"/>
      <c r="AR567" s="30"/>
      <c r="AS567" s="30"/>
      <c r="AT567" s="30"/>
      <c r="AU567" s="30"/>
      <c r="AV567" s="30"/>
      <c r="AW567" s="30"/>
      <c r="AX567" s="30"/>
      <c r="AY567" s="30"/>
      <c r="AZ567" s="30"/>
      <c r="BA567" s="30"/>
      <c r="BB567" s="30"/>
      <c r="BC567" s="30"/>
    </row>
    <row r="568" spans="1:5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46"/>
      <c r="R568" s="53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  <c r="AP568" s="30"/>
      <c r="AQ568" s="30"/>
      <c r="AR568" s="30"/>
      <c r="AS568" s="30"/>
      <c r="AT568" s="30"/>
      <c r="AU568" s="30"/>
      <c r="AV568" s="30"/>
      <c r="AW568" s="30"/>
      <c r="AX568" s="30"/>
      <c r="AY568" s="30"/>
      <c r="AZ568" s="30"/>
      <c r="BA568" s="30"/>
      <c r="BB568" s="30"/>
      <c r="BC568" s="30"/>
    </row>
    <row r="569" spans="1:5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46"/>
      <c r="R569" s="53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  <c r="AP569" s="30"/>
      <c r="AQ569" s="30"/>
      <c r="AR569" s="30"/>
      <c r="AS569" s="30"/>
      <c r="AT569" s="30"/>
      <c r="AU569" s="30"/>
      <c r="AV569" s="30"/>
      <c r="AW569" s="30"/>
      <c r="AX569" s="30"/>
      <c r="AY569" s="30"/>
      <c r="AZ569" s="30"/>
      <c r="BA569" s="30"/>
      <c r="BB569" s="30"/>
      <c r="BC569" s="30"/>
    </row>
    <row r="570" spans="1:5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46"/>
      <c r="R570" s="53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  <c r="AP570" s="30"/>
      <c r="AQ570" s="30"/>
      <c r="AR570" s="30"/>
      <c r="AS570" s="30"/>
      <c r="AT570" s="30"/>
      <c r="AU570" s="30"/>
      <c r="AV570" s="30"/>
      <c r="AW570" s="30"/>
      <c r="AX570" s="30"/>
      <c r="AY570" s="30"/>
      <c r="AZ570" s="30"/>
      <c r="BA570" s="30"/>
      <c r="BB570" s="30"/>
      <c r="BC570" s="30"/>
    </row>
    <row r="571" spans="1:5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46"/>
      <c r="R571" s="53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  <c r="AP571" s="30"/>
      <c r="AQ571" s="30"/>
      <c r="AR571" s="30"/>
      <c r="AS571" s="30"/>
      <c r="AT571" s="30"/>
      <c r="AU571" s="30"/>
      <c r="AV571" s="30"/>
      <c r="AW571" s="30"/>
      <c r="AX571" s="30"/>
      <c r="AY571" s="30"/>
      <c r="AZ571" s="30"/>
      <c r="BA571" s="30"/>
      <c r="BB571" s="30"/>
      <c r="BC571" s="30"/>
    </row>
    <row r="572" spans="1:5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46"/>
      <c r="R572" s="53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  <c r="AP572" s="30"/>
      <c r="AQ572" s="30"/>
      <c r="AR572" s="30"/>
      <c r="AS572" s="30"/>
      <c r="AT572" s="30"/>
      <c r="AU572" s="30"/>
      <c r="AV572" s="30"/>
      <c r="AW572" s="30"/>
      <c r="AX572" s="30"/>
      <c r="AY572" s="30"/>
      <c r="AZ572" s="30"/>
      <c r="BA572" s="30"/>
      <c r="BB572" s="30"/>
      <c r="BC572" s="30"/>
    </row>
    <row r="573" spans="1:5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46"/>
      <c r="R573" s="53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  <c r="AO573" s="30"/>
      <c r="AP573" s="30"/>
      <c r="AQ573" s="30"/>
      <c r="AR573" s="30"/>
      <c r="AS573" s="30"/>
      <c r="AT573" s="30"/>
      <c r="AU573" s="30"/>
      <c r="AV573" s="30"/>
      <c r="AW573" s="30"/>
      <c r="AX573" s="30"/>
      <c r="AY573" s="30"/>
      <c r="AZ573" s="30"/>
      <c r="BA573" s="30"/>
      <c r="BB573" s="30"/>
      <c r="BC573" s="30"/>
    </row>
    <row r="574" spans="1:5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46"/>
      <c r="R574" s="53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  <c r="AO574" s="30"/>
      <c r="AP574" s="30"/>
      <c r="AQ574" s="30"/>
      <c r="AR574" s="30"/>
      <c r="AS574" s="30"/>
      <c r="AT574" s="30"/>
      <c r="AU574" s="30"/>
      <c r="AV574" s="30"/>
      <c r="AW574" s="30"/>
      <c r="AX574" s="30"/>
      <c r="AY574" s="30"/>
      <c r="AZ574" s="30"/>
      <c r="BA574" s="30"/>
      <c r="BB574" s="30"/>
      <c r="BC574" s="30"/>
    </row>
    <row r="575" spans="1:5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46"/>
      <c r="R575" s="53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  <c r="AP575" s="30"/>
      <c r="AQ575" s="30"/>
      <c r="AR575" s="30"/>
      <c r="AS575" s="30"/>
      <c r="AT575" s="30"/>
      <c r="AU575" s="30"/>
      <c r="AV575" s="30"/>
      <c r="AW575" s="30"/>
      <c r="AX575" s="30"/>
      <c r="AY575" s="30"/>
      <c r="AZ575" s="30"/>
      <c r="BA575" s="30"/>
      <c r="BB575" s="30"/>
      <c r="BC575" s="30"/>
    </row>
    <row r="576" spans="1:5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46"/>
      <c r="R576" s="53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  <c r="AP576" s="30"/>
      <c r="AQ576" s="30"/>
      <c r="AR576" s="30"/>
      <c r="AS576" s="30"/>
      <c r="AT576" s="30"/>
      <c r="AU576" s="30"/>
      <c r="AV576" s="30"/>
      <c r="AW576" s="30"/>
      <c r="AX576" s="30"/>
      <c r="AY576" s="30"/>
      <c r="AZ576" s="30"/>
      <c r="BA576" s="30"/>
      <c r="BB576" s="30"/>
      <c r="BC576" s="30"/>
    </row>
    <row r="577" spans="1:5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46"/>
      <c r="R577" s="53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  <c r="AP577" s="30"/>
      <c r="AQ577" s="30"/>
      <c r="AR577" s="30"/>
      <c r="AS577" s="30"/>
      <c r="AT577" s="30"/>
      <c r="AU577" s="30"/>
      <c r="AV577" s="30"/>
      <c r="AW577" s="30"/>
      <c r="AX577" s="30"/>
      <c r="AY577" s="30"/>
      <c r="AZ577" s="30"/>
      <c r="BA577" s="30"/>
      <c r="BB577" s="30"/>
      <c r="BC577" s="30"/>
    </row>
    <row r="578" spans="1:5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46"/>
      <c r="R578" s="53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30"/>
      <c r="AT578" s="30"/>
      <c r="AU578" s="30"/>
      <c r="AV578" s="30"/>
      <c r="AW578" s="30"/>
      <c r="AX578" s="30"/>
      <c r="AY578" s="30"/>
      <c r="AZ578" s="30"/>
      <c r="BA578" s="30"/>
      <c r="BB578" s="30"/>
      <c r="BC578" s="30"/>
    </row>
    <row r="579" spans="1:5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46"/>
      <c r="R579" s="53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  <c r="AP579" s="30"/>
      <c r="AQ579" s="30"/>
      <c r="AR579" s="30"/>
      <c r="AS579" s="30"/>
      <c r="AT579" s="30"/>
      <c r="AU579" s="30"/>
      <c r="AV579" s="30"/>
      <c r="AW579" s="30"/>
      <c r="AX579" s="30"/>
      <c r="AY579" s="30"/>
      <c r="AZ579" s="30"/>
      <c r="BA579" s="30"/>
      <c r="BB579" s="30"/>
      <c r="BC579" s="30"/>
    </row>
    <row r="580" spans="1:5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46"/>
      <c r="R580" s="53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  <c r="AP580" s="30"/>
      <c r="AQ580" s="30"/>
      <c r="AR580" s="30"/>
      <c r="AS580" s="30"/>
      <c r="AT580" s="30"/>
      <c r="AU580" s="30"/>
      <c r="AV580" s="30"/>
      <c r="AW580" s="30"/>
      <c r="AX580" s="30"/>
      <c r="AY580" s="30"/>
      <c r="AZ580" s="30"/>
      <c r="BA580" s="30"/>
      <c r="BB580" s="30"/>
      <c r="BC580" s="30"/>
    </row>
    <row r="581" spans="1:5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46"/>
      <c r="R581" s="53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  <c r="AP581" s="30"/>
      <c r="AQ581" s="30"/>
      <c r="AR581" s="30"/>
      <c r="AS581" s="30"/>
      <c r="AT581" s="30"/>
      <c r="AU581" s="30"/>
      <c r="AV581" s="30"/>
      <c r="AW581" s="30"/>
      <c r="AX581" s="30"/>
      <c r="AY581" s="30"/>
      <c r="AZ581" s="30"/>
      <c r="BA581" s="30"/>
      <c r="BB581" s="30"/>
      <c r="BC581" s="30"/>
    </row>
    <row r="582" spans="1:5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46"/>
      <c r="R582" s="53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  <c r="AP582" s="30"/>
      <c r="AQ582" s="30"/>
      <c r="AR582" s="30"/>
      <c r="AS582" s="30"/>
      <c r="AT582" s="30"/>
      <c r="AU582" s="30"/>
      <c r="AV582" s="30"/>
      <c r="AW582" s="30"/>
      <c r="AX582" s="30"/>
      <c r="AY582" s="30"/>
      <c r="AZ582" s="30"/>
      <c r="BA582" s="30"/>
      <c r="BB582" s="30"/>
      <c r="BC582" s="30"/>
    </row>
    <row r="583" spans="1:5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46"/>
      <c r="R583" s="53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  <c r="AP583" s="30"/>
      <c r="AQ583" s="30"/>
      <c r="AR583" s="30"/>
      <c r="AS583" s="30"/>
      <c r="AT583" s="30"/>
      <c r="AU583" s="30"/>
      <c r="AV583" s="30"/>
      <c r="AW583" s="30"/>
      <c r="AX583" s="30"/>
      <c r="AY583" s="30"/>
      <c r="AZ583" s="30"/>
      <c r="BA583" s="30"/>
      <c r="BB583" s="30"/>
      <c r="BC583" s="30"/>
    </row>
    <row r="584" spans="1:5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46"/>
      <c r="R584" s="53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  <c r="AP584" s="30"/>
      <c r="AQ584" s="30"/>
      <c r="AR584" s="30"/>
      <c r="AS584" s="30"/>
      <c r="AT584" s="30"/>
      <c r="AU584" s="30"/>
      <c r="AV584" s="30"/>
      <c r="AW584" s="30"/>
      <c r="AX584" s="30"/>
      <c r="AY584" s="30"/>
      <c r="AZ584" s="30"/>
      <c r="BA584" s="30"/>
      <c r="BB584" s="30"/>
      <c r="BC584" s="30"/>
    </row>
    <row r="585" spans="1:5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46"/>
      <c r="R585" s="53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  <c r="AP585" s="30"/>
      <c r="AQ585" s="30"/>
      <c r="AR585" s="30"/>
      <c r="AS585" s="30"/>
      <c r="AT585" s="30"/>
      <c r="AU585" s="30"/>
      <c r="AV585" s="30"/>
      <c r="AW585" s="30"/>
      <c r="AX585" s="30"/>
      <c r="AY585" s="30"/>
      <c r="AZ585" s="30"/>
      <c r="BA585" s="30"/>
      <c r="BB585" s="30"/>
      <c r="BC585" s="30"/>
    </row>
    <row r="586" spans="1:5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46"/>
      <c r="R586" s="53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  <c r="AP586" s="30"/>
      <c r="AQ586" s="30"/>
      <c r="AR586" s="30"/>
      <c r="AS586" s="30"/>
      <c r="AT586" s="30"/>
      <c r="AU586" s="30"/>
      <c r="AV586" s="30"/>
      <c r="AW586" s="30"/>
      <c r="AX586" s="30"/>
      <c r="AY586" s="30"/>
      <c r="AZ586" s="30"/>
      <c r="BA586" s="30"/>
      <c r="BB586" s="30"/>
      <c r="BC586" s="30"/>
    </row>
    <row r="587" spans="1:5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46"/>
      <c r="R587" s="53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  <c r="AP587" s="30"/>
      <c r="AQ587" s="30"/>
      <c r="AR587" s="30"/>
      <c r="AS587" s="30"/>
      <c r="AT587" s="30"/>
      <c r="AU587" s="30"/>
      <c r="AV587" s="30"/>
      <c r="AW587" s="30"/>
      <c r="AX587" s="30"/>
      <c r="AY587" s="30"/>
      <c r="AZ587" s="30"/>
      <c r="BA587" s="30"/>
      <c r="BB587" s="30"/>
      <c r="BC587" s="30"/>
    </row>
    <row r="588" spans="1:5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46"/>
      <c r="R588" s="53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  <c r="AO588" s="30"/>
      <c r="AP588" s="30"/>
      <c r="AQ588" s="30"/>
      <c r="AR588" s="30"/>
      <c r="AS588" s="30"/>
      <c r="AT588" s="30"/>
      <c r="AU588" s="30"/>
      <c r="AV588" s="30"/>
      <c r="AW588" s="30"/>
      <c r="AX588" s="30"/>
      <c r="AY588" s="30"/>
      <c r="AZ588" s="30"/>
      <c r="BA588" s="30"/>
      <c r="BB588" s="30"/>
      <c r="BC588" s="30"/>
    </row>
    <row r="589" spans="1:5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46"/>
      <c r="R589" s="53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  <c r="AO589" s="30"/>
      <c r="AP589" s="30"/>
      <c r="AQ589" s="30"/>
      <c r="AR589" s="30"/>
      <c r="AS589" s="30"/>
      <c r="AT589" s="30"/>
      <c r="AU589" s="30"/>
      <c r="AV589" s="30"/>
      <c r="AW589" s="30"/>
      <c r="AX589" s="30"/>
      <c r="AY589" s="30"/>
      <c r="AZ589" s="30"/>
      <c r="BA589" s="30"/>
      <c r="BB589" s="30"/>
      <c r="BC589" s="30"/>
    </row>
    <row r="590" spans="1:5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46"/>
      <c r="R590" s="53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  <c r="AO590" s="30"/>
      <c r="AP590" s="30"/>
      <c r="AQ590" s="30"/>
      <c r="AR590" s="30"/>
      <c r="AS590" s="30"/>
      <c r="AT590" s="30"/>
      <c r="AU590" s="30"/>
      <c r="AV590" s="30"/>
      <c r="AW590" s="30"/>
      <c r="AX590" s="30"/>
      <c r="AY590" s="30"/>
      <c r="AZ590" s="30"/>
      <c r="BA590" s="30"/>
      <c r="BB590" s="30"/>
      <c r="BC590" s="30"/>
    </row>
    <row r="591" spans="1:5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46"/>
      <c r="R591" s="53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  <c r="AO591" s="30"/>
      <c r="AP591" s="30"/>
      <c r="AQ591" s="30"/>
      <c r="AR591" s="30"/>
      <c r="AS591" s="30"/>
      <c r="AT591" s="30"/>
      <c r="AU591" s="30"/>
      <c r="AV591" s="30"/>
      <c r="AW591" s="30"/>
      <c r="AX591" s="30"/>
      <c r="AY591" s="30"/>
      <c r="AZ591" s="30"/>
      <c r="BA591" s="30"/>
      <c r="BB591" s="30"/>
      <c r="BC591" s="30"/>
    </row>
    <row r="592" spans="1:5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46"/>
      <c r="R592" s="53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  <c r="AO592" s="30"/>
      <c r="AP592" s="30"/>
      <c r="AQ592" s="30"/>
      <c r="AR592" s="30"/>
      <c r="AS592" s="30"/>
      <c r="AT592" s="30"/>
      <c r="AU592" s="30"/>
      <c r="AV592" s="30"/>
      <c r="AW592" s="30"/>
      <c r="AX592" s="30"/>
      <c r="AY592" s="30"/>
      <c r="AZ592" s="30"/>
      <c r="BA592" s="30"/>
      <c r="BB592" s="30"/>
      <c r="BC592" s="30"/>
    </row>
    <row r="593" spans="1:5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46"/>
      <c r="R593" s="53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  <c r="AO593" s="30"/>
      <c r="AP593" s="30"/>
      <c r="AQ593" s="30"/>
      <c r="AR593" s="30"/>
      <c r="AS593" s="30"/>
      <c r="AT593" s="30"/>
      <c r="AU593" s="30"/>
      <c r="AV593" s="30"/>
      <c r="AW593" s="30"/>
      <c r="AX593" s="30"/>
      <c r="AY593" s="30"/>
      <c r="AZ593" s="30"/>
      <c r="BA593" s="30"/>
      <c r="BB593" s="30"/>
      <c r="BC593" s="30"/>
    </row>
    <row r="594" spans="1:5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46"/>
      <c r="R594" s="53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  <c r="AO594" s="30"/>
      <c r="AP594" s="30"/>
      <c r="AQ594" s="30"/>
      <c r="AR594" s="30"/>
      <c r="AS594" s="30"/>
      <c r="AT594" s="30"/>
      <c r="AU594" s="30"/>
      <c r="AV594" s="30"/>
      <c r="AW594" s="30"/>
      <c r="AX594" s="30"/>
      <c r="AY594" s="30"/>
      <c r="AZ594" s="30"/>
      <c r="BA594" s="30"/>
      <c r="BB594" s="30"/>
      <c r="BC594" s="30"/>
    </row>
    <row r="595" spans="1:5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46"/>
      <c r="R595" s="53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  <c r="AO595" s="30"/>
      <c r="AP595" s="30"/>
      <c r="AQ595" s="30"/>
      <c r="AR595" s="30"/>
      <c r="AS595" s="30"/>
      <c r="AT595" s="30"/>
      <c r="AU595" s="30"/>
      <c r="AV595" s="30"/>
      <c r="AW595" s="30"/>
      <c r="AX595" s="30"/>
      <c r="AY595" s="30"/>
      <c r="AZ595" s="30"/>
      <c r="BA595" s="30"/>
      <c r="BB595" s="30"/>
      <c r="BC595" s="30"/>
    </row>
    <row r="596" spans="1:5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46"/>
      <c r="R596" s="53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  <c r="AO596" s="30"/>
      <c r="AP596" s="30"/>
      <c r="AQ596" s="30"/>
      <c r="AR596" s="30"/>
      <c r="AS596" s="30"/>
      <c r="AT596" s="30"/>
      <c r="AU596" s="30"/>
      <c r="AV596" s="30"/>
      <c r="AW596" s="30"/>
      <c r="AX596" s="30"/>
      <c r="AY596" s="30"/>
      <c r="AZ596" s="30"/>
      <c r="BA596" s="30"/>
      <c r="BB596" s="30"/>
      <c r="BC596" s="30"/>
    </row>
    <row r="597" spans="1:5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46"/>
      <c r="R597" s="53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  <c r="AO597" s="30"/>
      <c r="AP597" s="30"/>
      <c r="AQ597" s="30"/>
      <c r="AR597" s="30"/>
      <c r="AS597" s="30"/>
      <c r="AT597" s="30"/>
      <c r="AU597" s="30"/>
      <c r="AV597" s="30"/>
      <c r="AW597" s="30"/>
      <c r="AX597" s="30"/>
      <c r="AY597" s="30"/>
      <c r="AZ597" s="30"/>
      <c r="BA597" s="30"/>
      <c r="BB597" s="30"/>
      <c r="BC597" s="30"/>
    </row>
    <row r="598" spans="1:5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46"/>
      <c r="R598" s="53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  <c r="AO598" s="30"/>
      <c r="AP598" s="30"/>
      <c r="AQ598" s="30"/>
      <c r="AR598" s="30"/>
      <c r="AS598" s="30"/>
      <c r="AT598" s="30"/>
      <c r="AU598" s="30"/>
      <c r="AV598" s="30"/>
      <c r="AW598" s="30"/>
      <c r="AX598" s="30"/>
      <c r="AY598" s="30"/>
      <c r="AZ598" s="30"/>
      <c r="BA598" s="30"/>
      <c r="BB598" s="30"/>
      <c r="BC598" s="30"/>
    </row>
    <row r="599" spans="1:5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46"/>
      <c r="R599" s="53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  <c r="AO599" s="30"/>
      <c r="AP599" s="30"/>
      <c r="AQ599" s="30"/>
      <c r="AR599" s="30"/>
      <c r="AS599" s="30"/>
      <c r="AT599" s="30"/>
      <c r="AU599" s="30"/>
      <c r="AV599" s="30"/>
      <c r="AW599" s="30"/>
      <c r="AX599" s="30"/>
      <c r="AY599" s="30"/>
      <c r="AZ599" s="30"/>
      <c r="BA599" s="30"/>
      <c r="BB599" s="30"/>
      <c r="BC599" s="30"/>
    </row>
    <row r="600" spans="1:5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46"/>
      <c r="R600" s="53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  <c r="AO600" s="30"/>
      <c r="AP600" s="30"/>
      <c r="AQ600" s="30"/>
      <c r="AR600" s="30"/>
      <c r="AS600" s="30"/>
      <c r="AT600" s="30"/>
      <c r="AU600" s="30"/>
      <c r="AV600" s="30"/>
      <c r="AW600" s="30"/>
      <c r="AX600" s="30"/>
      <c r="AY600" s="30"/>
      <c r="AZ600" s="30"/>
      <c r="BA600" s="30"/>
      <c r="BB600" s="30"/>
      <c r="BC600" s="30"/>
    </row>
    <row r="601" spans="1:5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46"/>
      <c r="R601" s="53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  <c r="AO601" s="30"/>
      <c r="AP601" s="30"/>
      <c r="AQ601" s="30"/>
      <c r="AR601" s="30"/>
      <c r="AS601" s="30"/>
      <c r="AT601" s="30"/>
      <c r="AU601" s="30"/>
      <c r="AV601" s="30"/>
      <c r="AW601" s="30"/>
      <c r="AX601" s="30"/>
      <c r="AY601" s="30"/>
      <c r="AZ601" s="30"/>
      <c r="BA601" s="30"/>
      <c r="BB601" s="30"/>
      <c r="BC601" s="30"/>
    </row>
    <row r="602" spans="1:5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46"/>
      <c r="R602" s="53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  <c r="AO602" s="30"/>
      <c r="AP602" s="30"/>
      <c r="AQ602" s="30"/>
      <c r="AR602" s="30"/>
      <c r="AS602" s="30"/>
      <c r="AT602" s="30"/>
      <c r="AU602" s="30"/>
      <c r="AV602" s="30"/>
      <c r="AW602" s="30"/>
      <c r="AX602" s="30"/>
      <c r="AY602" s="30"/>
      <c r="AZ602" s="30"/>
      <c r="BA602" s="30"/>
      <c r="BB602" s="30"/>
      <c r="BC602" s="30"/>
    </row>
    <row r="603" spans="1:5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46"/>
      <c r="R603" s="53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  <c r="AO603" s="30"/>
      <c r="AP603" s="30"/>
      <c r="AQ603" s="30"/>
      <c r="AR603" s="30"/>
      <c r="AS603" s="30"/>
      <c r="AT603" s="30"/>
      <c r="AU603" s="30"/>
      <c r="AV603" s="30"/>
      <c r="AW603" s="30"/>
      <c r="AX603" s="30"/>
      <c r="AY603" s="30"/>
      <c r="AZ603" s="30"/>
      <c r="BA603" s="30"/>
      <c r="BB603" s="30"/>
      <c r="BC603" s="30"/>
    </row>
    <row r="604" spans="1:5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46"/>
      <c r="R604" s="53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  <c r="AO604" s="30"/>
      <c r="AP604" s="30"/>
      <c r="AQ604" s="30"/>
      <c r="AR604" s="30"/>
      <c r="AS604" s="30"/>
      <c r="AT604" s="30"/>
      <c r="AU604" s="30"/>
      <c r="AV604" s="30"/>
      <c r="AW604" s="30"/>
      <c r="AX604" s="30"/>
      <c r="AY604" s="30"/>
      <c r="AZ604" s="30"/>
      <c r="BA604" s="30"/>
      <c r="BB604" s="30"/>
      <c r="BC604" s="30"/>
    </row>
    <row r="605" spans="1:5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46"/>
      <c r="R605" s="53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  <c r="AO605" s="30"/>
      <c r="AP605" s="30"/>
      <c r="AQ605" s="30"/>
      <c r="AR605" s="30"/>
      <c r="AS605" s="30"/>
      <c r="AT605" s="30"/>
      <c r="AU605" s="30"/>
      <c r="AV605" s="30"/>
      <c r="AW605" s="30"/>
      <c r="AX605" s="30"/>
      <c r="AY605" s="30"/>
      <c r="AZ605" s="30"/>
      <c r="BA605" s="30"/>
      <c r="BB605" s="30"/>
      <c r="BC605" s="30"/>
    </row>
    <row r="606" spans="1:5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46"/>
      <c r="R606" s="53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  <c r="AO606" s="30"/>
      <c r="AP606" s="30"/>
      <c r="AQ606" s="30"/>
      <c r="AR606" s="30"/>
      <c r="AS606" s="30"/>
      <c r="AT606" s="30"/>
      <c r="AU606" s="30"/>
      <c r="AV606" s="30"/>
      <c r="AW606" s="30"/>
      <c r="AX606" s="30"/>
      <c r="AY606" s="30"/>
      <c r="AZ606" s="30"/>
      <c r="BA606" s="30"/>
      <c r="BB606" s="30"/>
      <c r="BC606" s="30"/>
    </row>
    <row r="607" spans="1:5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46"/>
      <c r="R607" s="53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  <c r="AO607" s="30"/>
      <c r="AP607" s="30"/>
      <c r="AQ607" s="30"/>
      <c r="AR607" s="30"/>
      <c r="AS607" s="30"/>
      <c r="AT607" s="30"/>
      <c r="AU607" s="30"/>
      <c r="AV607" s="30"/>
      <c r="AW607" s="30"/>
      <c r="AX607" s="30"/>
      <c r="AY607" s="30"/>
      <c r="AZ607" s="30"/>
      <c r="BA607" s="30"/>
      <c r="BB607" s="30"/>
      <c r="BC607" s="30"/>
    </row>
    <row r="608" spans="1:5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46"/>
      <c r="R608" s="53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  <c r="AO608" s="30"/>
      <c r="AP608" s="30"/>
      <c r="AQ608" s="30"/>
      <c r="AR608" s="30"/>
      <c r="AS608" s="30"/>
      <c r="AT608" s="30"/>
      <c r="AU608" s="30"/>
      <c r="AV608" s="30"/>
      <c r="AW608" s="30"/>
      <c r="AX608" s="30"/>
      <c r="AY608" s="30"/>
      <c r="AZ608" s="30"/>
      <c r="BA608" s="30"/>
      <c r="BB608" s="30"/>
      <c r="BC608" s="30"/>
    </row>
    <row r="609" spans="1:5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46"/>
      <c r="R609" s="53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  <c r="AO609" s="30"/>
      <c r="AP609" s="30"/>
      <c r="AQ609" s="30"/>
      <c r="AR609" s="30"/>
      <c r="AS609" s="30"/>
      <c r="AT609" s="30"/>
      <c r="AU609" s="30"/>
      <c r="AV609" s="30"/>
      <c r="AW609" s="30"/>
      <c r="AX609" s="30"/>
      <c r="AY609" s="30"/>
      <c r="AZ609" s="30"/>
      <c r="BA609" s="30"/>
      <c r="BB609" s="30"/>
      <c r="BC609" s="30"/>
    </row>
    <row r="610" spans="1:5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46"/>
      <c r="R610" s="53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  <c r="AO610" s="30"/>
      <c r="AP610" s="30"/>
      <c r="AQ610" s="30"/>
      <c r="AR610" s="30"/>
      <c r="AS610" s="30"/>
      <c r="AT610" s="30"/>
      <c r="AU610" s="30"/>
      <c r="AV610" s="30"/>
      <c r="AW610" s="30"/>
      <c r="AX610" s="30"/>
      <c r="AY610" s="30"/>
      <c r="AZ610" s="30"/>
      <c r="BA610" s="30"/>
      <c r="BB610" s="30"/>
      <c r="BC610" s="30"/>
    </row>
    <row r="611" spans="1:5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46"/>
      <c r="R611" s="53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  <c r="AO611" s="30"/>
      <c r="AP611" s="30"/>
      <c r="AQ611" s="30"/>
      <c r="AR611" s="30"/>
      <c r="AS611" s="30"/>
      <c r="AT611" s="30"/>
      <c r="AU611" s="30"/>
      <c r="AV611" s="30"/>
      <c r="AW611" s="30"/>
      <c r="AX611" s="30"/>
      <c r="AY611" s="30"/>
      <c r="AZ611" s="30"/>
      <c r="BA611" s="30"/>
      <c r="BB611" s="30"/>
      <c r="BC611" s="30"/>
    </row>
    <row r="612" spans="1:5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46"/>
      <c r="R612" s="53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  <c r="AO612" s="30"/>
      <c r="AP612" s="30"/>
      <c r="AQ612" s="30"/>
      <c r="AR612" s="30"/>
      <c r="AS612" s="30"/>
      <c r="AT612" s="30"/>
      <c r="AU612" s="30"/>
      <c r="AV612" s="30"/>
      <c r="AW612" s="30"/>
      <c r="AX612" s="30"/>
      <c r="AY612" s="30"/>
      <c r="AZ612" s="30"/>
      <c r="BA612" s="30"/>
      <c r="BB612" s="30"/>
      <c r="BC612" s="30"/>
    </row>
    <row r="613" spans="1:5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46"/>
      <c r="R613" s="53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  <c r="AO613" s="30"/>
      <c r="AP613" s="30"/>
      <c r="AQ613" s="30"/>
      <c r="AR613" s="30"/>
      <c r="AS613" s="30"/>
      <c r="AT613" s="30"/>
      <c r="AU613" s="30"/>
      <c r="AV613" s="30"/>
      <c r="AW613" s="30"/>
      <c r="AX613" s="30"/>
      <c r="AY613" s="30"/>
      <c r="AZ613" s="30"/>
      <c r="BA613" s="30"/>
      <c r="BB613" s="30"/>
      <c r="BC613" s="30"/>
    </row>
    <row r="614" spans="1:5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46"/>
      <c r="R614" s="53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  <c r="AO614" s="30"/>
      <c r="AP614" s="30"/>
      <c r="AQ614" s="30"/>
      <c r="AR614" s="30"/>
      <c r="AS614" s="30"/>
      <c r="AT614" s="30"/>
      <c r="AU614" s="30"/>
      <c r="AV614" s="30"/>
      <c r="AW614" s="30"/>
      <c r="AX614" s="30"/>
      <c r="AY614" s="30"/>
      <c r="AZ614" s="30"/>
      <c r="BA614" s="30"/>
      <c r="BB614" s="30"/>
      <c r="BC614" s="30"/>
    </row>
    <row r="615" spans="1:5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46"/>
      <c r="R615" s="53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  <c r="AO615" s="30"/>
      <c r="AP615" s="30"/>
      <c r="AQ615" s="30"/>
      <c r="AR615" s="30"/>
      <c r="AS615" s="30"/>
      <c r="AT615" s="30"/>
      <c r="AU615" s="30"/>
      <c r="AV615" s="30"/>
      <c r="AW615" s="30"/>
      <c r="AX615" s="30"/>
      <c r="AY615" s="30"/>
      <c r="AZ615" s="30"/>
      <c r="BA615" s="30"/>
      <c r="BB615" s="30"/>
      <c r="BC615" s="30"/>
    </row>
    <row r="616" spans="1:5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46"/>
      <c r="R616" s="53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  <c r="AO616" s="30"/>
      <c r="AP616" s="30"/>
      <c r="AQ616" s="30"/>
      <c r="AR616" s="30"/>
      <c r="AS616" s="30"/>
      <c r="AT616" s="30"/>
      <c r="AU616" s="30"/>
      <c r="AV616" s="30"/>
      <c r="AW616" s="30"/>
      <c r="AX616" s="30"/>
      <c r="AY616" s="30"/>
      <c r="AZ616" s="30"/>
      <c r="BA616" s="30"/>
      <c r="BB616" s="30"/>
      <c r="BC616" s="30"/>
    </row>
    <row r="617" spans="1:5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46"/>
      <c r="R617" s="53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  <c r="AO617" s="30"/>
      <c r="AP617" s="30"/>
      <c r="AQ617" s="30"/>
      <c r="AR617" s="30"/>
      <c r="AS617" s="30"/>
      <c r="AT617" s="30"/>
      <c r="AU617" s="30"/>
      <c r="AV617" s="30"/>
      <c r="AW617" s="30"/>
      <c r="AX617" s="30"/>
      <c r="AY617" s="30"/>
      <c r="AZ617" s="30"/>
      <c r="BA617" s="30"/>
      <c r="BB617" s="30"/>
      <c r="BC617" s="30"/>
    </row>
    <row r="618" spans="1:5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46"/>
      <c r="R618" s="53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  <c r="AO618" s="30"/>
      <c r="AP618" s="30"/>
      <c r="AQ618" s="30"/>
      <c r="AR618" s="30"/>
      <c r="AS618" s="30"/>
      <c r="AT618" s="30"/>
      <c r="AU618" s="30"/>
      <c r="AV618" s="30"/>
      <c r="AW618" s="30"/>
      <c r="AX618" s="30"/>
      <c r="AY618" s="30"/>
      <c r="AZ618" s="30"/>
      <c r="BA618" s="30"/>
      <c r="BB618" s="30"/>
      <c r="BC618" s="30"/>
    </row>
    <row r="619" spans="1:5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46"/>
      <c r="R619" s="53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  <c r="AO619" s="30"/>
      <c r="AP619" s="30"/>
      <c r="AQ619" s="30"/>
      <c r="AR619" s="30"/>
      <c r="AS619" s="30"/>
      <c r="AT619" s="30"/>
      <c r="AU619" s="30"/>
      <c r="AV619" s="30"/>
      <c r="AW619" s="30"/>
      <c r="AX619" s="30"/>
      <c r="AY619" s="30"/>
      <c r="AZ619" s="30"/>
      <c r="BA619" s="30"/>
      <c r="BB619" s="30"/>
      <c r="BC619" s="30"/>
    </row>
    <row r="620" spans="1:5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46"/>
      <c r="R620" s="53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  <c r="AO620" s="30"/>
      <c r="AP620" s="30"/>
      <c r="AQ620" s="30"/>
      <c r="AR620" s="30"/>
      <c r="AS620" s="30"/>
      <c r="AT620" s="30"/>
      <c r="AU620" s="30"/>
      <c r="AV620" s="30"/>
      <c r="AW620" s="30"/>
      <c r="AX620" s="30"/>
      <c r="AY620" s="30"/>
      <c r="AZ620" s="30"/>
      <c r="BA620" s="30"/>
      <c r="BB620" s="30"/>
      <c r="BC620" s="30"/>
    </row>
    <row r="621" spans="1:5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46"/>
      <c r="R621" s="53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  <c r="AO621" s="30"/>
      <c r="AP621" s="30"/>
      <c r="AQ621" s="30"/>
      <c r="AR621" s="30"/>
      <c r="AS621" s="30"/>
      <c r="AT621" s="30"/>
      <c r="AU621" s="30"/>
      <c r="AV621" s="30"/>
      <c r="AW621" s="30"/>
      <c r="AX621" s="30"/>
      <c r="AY621" s="30"/>
      <c r="AZ621" s="30"/>
      <c r="BA621" s="30"/>
      <c r="BB621" s="30"/>
      <c r="BC621" s="30"/>
    </row>
    <row r="622" spans="1:5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46"/>
      <c r="R622" s="53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  <c r="AO622" s="30"/>
      <c r="AP622" s="30"/>
      <c r="AQ622" s="30"/>
      <c r="AR622" s="30"/>
      <c r="AS622" s="30"/>
      <c r="AT622" s="30"/>
      <c r="AU622" s="30"/>
      <c r="AV622" s="30"/>
      <c r="AW622" s="30"/>
      <c r="AX622" s="30"/>
      <c r="AY622" s="30"/>
      <c r="AZ622" s="30"/>
      <c r="BA622" s="30"/>
      <c r="BB622" s="30"/>
      <c r="BC622" s="30"/>
    </row>
    <row r="623" spans="1:5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46"/>
      <c r="R623" s="53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  <c r="AO623" s="30"/>
      <c r="AP623" s="30"/>
      <c r="AQ623" s="30"/>
      <c r="AR623" s="30"/>
      <c r="AS623" s="30"/>
      <c r="AT623" s="30"/>
      <c r="AU623" s="30"/>
      <c r="AV623" s="30"/>
      <c r="AW623" s="30"/>
      <c r="AX623" s="30"/>
      <c r="AY623" s="30"/>
      <c r="AZ623" s="30"/>
      <c r="BA623" s="30"/>
      <c r="BB623" s="30"/>
      <c r="BC623" s="30"/>
    </row>
    <row r="624" spans="1:5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46"/>
      <c r="R624" s="53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  <c r="AO624" s="30"/>
      <c r="AP624" s="30"/>
      <c r="AQ624" s="30"/>
      <c r="AR624" s="30"/>
      <c r="AS624" s="30"/>
      <c r="AT624" s="30"/>
      <c r="AU624" s="30"/>
      <c r="AV624" s="30"/>
      <c r="AW624" s="30"/>
      <c r="AX624" s="30"/>
      <c r="AY624" s="30"/>
      <c r="AZ624" s="30"/>
      <c r="BA624" s="30"/>
      <c r="BB624" s="30"/>
      <c r="BC624" s="30"/>
    </row>
    <row r="625" spans="1:5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46"/>
      <c r="R625" s="53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  <c r="AO625" s="30"/>
      <c r="AP625" s="30"/>
      <c r="AQ625" s="30"/>
      <c r="AR625" s="30"/>
      <c r="AS625" s="30"/>
      <c r="AT625" s="30"/>
      <c r="AU625" s="30"/>
      <c r="AV625" s="30"/>
      <c r="AW625" s="30"/>
      <c r="AX625" s="30"/>
      <c r="AY625" s="30"/>
      <c r="AZ625" s="30"/>
      <c r="BA625" s="30"/>
      <c r="BB625" s="30"/>
      <c r="BC625" s="30"/>
    </row>
    <row r="626" spans="1:5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46"/>
      <c r="R626" s="53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  <c r="AK626" s="30"/>
      <c r="AL626" s="30"/>
      <c r="AM626" s="30"/>
      <c r="AN626" s="30"/>
      <c r="AO626" s="30"/>
      <c r="AP626" s="30"/>
      <c r="AQ626" s="30"/>
      <c r="AR626" s="30"/>
      <c r="AS626" s="30"/>
      <c r="AT626" s="30"/>
      <c r="AU626" s="30"/>
      <c r="AV626" s="30"/>
      <c r="AW626" s="30"/>
      <c r="AX626" s="30"/>
      <c r="AY626" s="30"/>
      <c r="AZ626" s="30"/>
      <c r="BA626" s="30"/>
      <c r="BB626" s="30"/>
      <c r="BC626" s="30"/>
    </row>
    <row r="627" spans="1:5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46"/>
      <c r="R627" s="53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  <c r="AK627" s="30"/>
      <c r="AL627" s="30"/>
      <c r="AM627" s="30"/>
      <c r="AN627" s="30"/>
      <c r="AO627" s="30"/>
      <c r="AP627" s="30"/>
      <c r="AQ627" s="30"/>
      <c r="AR627" s="30"/>
      <c r="AS627" s="30"/>
      <c r="AT627" s="30"/>
      <c r="AU627" s="30"/>
      <c r="AV627" s="30"/>
      <c r="AW627" s="30"/>
      <c r="AX627" s="30"/>
      <c r="AY627" s="30"/>
      <c r="AZ627" s="30"/>
      <c r="BA627" s="30"/>
      <c r="BB627" s="30"/>
      <c r="BC627" s="30"/>
    </row>
    <row r="628" spans="1:5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46"/>
      <c r="R628" s="53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  <c r="AK628" s="30"/>
      <c r="AL628" s="30"/>
      <c r="AM628" s="30"/>
      <c r="AN628" s="30"/>
      <c r="AO628" s="30"/>
      <c r="AP628" s="30"/>
      <c r="AQ628" s="30"/>
      <c r="AR628" s="30"/>
      <c r="AS628" s="30"/>
      <c r="AT628" s="30"/>
      <c r="AU628" s="30"/>
      <c r="AV628" s="30"/>
      <c r="AW628" s="30"/>
      <c r="AX628" s="30"/>
      <c r="AY628" s="30"/>
      <c r="AZ628" s="30"/>
      <c r="BA628" s="30"/>
      <c r="BB628" s="30"/>
      <c r="BC628" s="30"/>
    </row>
    <row r="629" spans="1:5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46"/>
      <c r="R629" s="53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  <c r="AK629" s="30"/>
      <c r="AL629" s="30"/>
      <c r="AM629" s="30"/>
      <c r="AN629" s="30"/>
      <c r="AO629" s="30"/>
      <c r="AP629" s="30"/>
      <c r="AQ629" s="30"/>
      <c r="AR629" s="30"/>
      <c r="AS629" s="30"/>
      <c r="AT629" s="30"/>
      <c r="AU629" s="30"/>
      <c r="AV629" s="30"/>
      <c r="AW629" s="30"/>
      <c r="AX629" s="30"/>
      <c r="AY629" s="30"/>
      <c r="AZ629" s="30"/>
      <c r="BA629" s="30"/>
      <c r="BB629" s="30"/>
      <c r="BC629" s="30"/>
    </row>
    <row r="630" spans="1:5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46"/>
      <c r="R630" s="53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  <c r="AK630" s="30"/>
      <c r="AL630" s="30"/>
      <c r="AM630" s="30"/>
      <c r="AN630" s="30"/>
      <c r="AO630" s="30"/>
      <c r="AP630" s="30"/>
      <c r="AQ630" s="30"/>
      <c r="AR630" s="30"/>
      <c r="AS630" s="30"/>
      <c r="AT630" s="30"/>
      <c r="AU630" s="30"/>
      <c r="AV630" s="30"/>
      <c r="AW630" s="30"/>
      <c r="AX630" s="30"/>
      <c r="AY630" s="30"/>
      <c r="AZ630" s="30"/>
      <c r="BA630" s="30"/>
      <c r="BB630" s="30"/>
      <c r="BC630" s="30"/>
    </row>
    <row r="631" spans="1:5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46"/>
      <c r="R631" s="53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  <c r="AK631" s="30"/>
      <c r="AL631" s="30"/>
      <c r="AM631" s="30"/>
      <c r="AN631" s="30"/>
      <c r="AO631" s="30"/>
      <c r="AP631" s="30"/>
      <c r="AQ631" s="30"/>
      <c r="AR631" s="30"/>
      <c r="AS631" s="30"/>
      <c r="AT631" s="30"/>
      <c r="AU631" s="30"/>
      <c r="AV631" s="30"/>
      <c r="AW631" s="30"/>
      <c r="AX631" s="30"/>
      <c r="AY631" s="30"/>
      <c r="AZ631" s="30"/>
      <c r="BA631" s="30"/>
      <c r="BB631" s="30"/>
      <c r="BC631" s="30"/>
    </row>
    <row r="632" spans="1:5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46"/>
      <c r="R632" s="53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  <c r="AK632" s="30"/>
      <c r="AL632" s="30"/>
      <c r="AM632" s="30"/>
      <c r="AN632" s="30"/>
      <c r="AO632" s="30"/>
      <c r="AP632" s="30"/>
      <c r="AQ632" s="30"/>
      <c r="AR632" s="30"/>
      <c r="AS632" s="30"/>
      <c r="AT632" s="30"/>
      <c r="AU632" s="30"/>
      <c r="AV632" s="30"/>
      <c r="AW632" s="30"/>
      <c r="AX632" s="30"/>
      <c r="AY632" s="30"/>
      <c r="AZ632" s="30"/>
      <c r="BA632" s="30"/>
      <c r="BB632" s="30"/>
      <c r="BC632" s="30"/>
    </row>
    <row r="633" spans="1:5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46"/>
      <c r="R633" s="53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  <c r="AK633" s="30"/>
      <c r="AL633" s="30"/>
      <c r="AM633" s="30"/>
      <c r="AN633" s="30"/>
      <c r="AO633" s="30"/>
      <c r="AP633" s="30"/>
      <c r="AQ633" s="30"/>
      <c r="AR633" s="30"/>
      <c r="AS633" s="30"/>
      <c r="AT633" s="30"/>
      <c r="AU633" s="30"/>
      <c r="AV633" s="30"/>
      <c r="AW633" s="30"/>
      <c r="AX633" s="30"/>
      <c r="AY633" s="30"/>
      <c r="AZ633" s="30"/>
      <c r="BA633" s="30"/>
      <c r="BB633" s="30"/>
      <c r="BC633" s="30"/>
    </row>
    <row r="634" spans="1:5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46"/>
      <c r="R634" s="53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  <c r="AO634" s="30"/>
      <c r="AP634" s="30"/>
      <c r="AQ634" s="30"/>
      <c r="AR634" s="30"/>
      <c r="AS634" s="30"/>
      <c r="AT634" s="30"/>
      <c r="AU634" s="30"/>
      <c r="AV634" s="30"/>
      <c r="AW634" s="30"/>
      <c r="AX634" s="30"/>
      <c r="AY634" s="30"/>
      <c r="AZ634" s="30"/>
      <c r="BA634" s="30"/>
      <c r="BB634" s="30"/>
      <c r="BC634" s="30"/>
    </row>
    <row r="635" spans="1:5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46"/>
      <c r="R635" s="53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  <c r="AK635" s="30"/>
      <c r="AL635" s="30"/>
      <c r="AM635" s="30"/>
      <c r="AN635" s="30"/>
      <c r="AO635" s="30"/>
      <c r="AP635" s="30"/>
      <c r="AQ635" s="30"/>
      <c r="AR635" s="30"/>
      <c r="AS635" s="30"/>
      <c r="AT635" s="30"/>
      <c r="AU635" s="30"/>
      <c r="AV635" s="30"/>
      <c r="AW635" s="30"/>
      <c r="AX635" s="30"/>
      <c r="AY635" s="30"/>
      <c r="AZ635" s="30"/>
      <c r="BA635" s="30"/>
      <c r="BB635" s="30"/>
      <c r="BC635" s="30"/>
    </row>
    <row r="636" spans="1:5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46"/>
      <c r="R636" s="53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  <c r="AK636" s="30"/>
      <c r="AL636" s="30"/>
      <c r="AM636" s="30"/>
      <c r="AN636" s="30"/>
      <c r="AO636" s="30"/>
      <c r="AP636" s="30"/>
      <c r="AQ636" s="30"/>
      <c r="AR636" s="30"/>
      <c r="AS636" s="30"/>
      <c r="AT636" s="30"/>
      <c r="AU636" s="30"/>
      <c r="AV636" s="30"/>
      <c r="AW636" s="30"/>
      <c r="AX636" s="30"/>
      <c r="AY636" s="30"/>
      <c r="AZ636" s="30"/>
      <c r="BA636" s="30"/>
      <c r="BB636" s="30"/>
      <c r="BC636" s="30"/>
    </row>
    <row r="637" spans="1:5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46"/>
      <c r="R637" s="53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  <c r="AK637" s="30"/>
      <c r="AL637" s="30"/>
      <c r="AM637" s="30"/>
      <c r="AN637" s="30"/>
      <c r="AO637" s="30"/>
      <c r="AP637" s="30"/>
      <c r="AQ637" s="30"/>
      <c r="AR637" s="30"/>
      <c r="AS637" s="30"/>
      <c r="AT637" s="30"/>
      <c r="AU637" s="30"/>
      <c r="AV637" s="30"/>
      <c r="AW637" s="30"/>
      <c r="AX637" s="30"/>
      <c r="AY637" s="30"/>
      <c r="AZ637" s="30"/>
      <c r="BA637" s="30"/>
      <c r="BB637" s="30"/>
      <c r="BC637" s="30"/>
    </row>
    <row r="638" spans="1:5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46"/>
      <c r="R638" s="53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  <c r="AK638" s="30"/>
      <c r="AL638" s="30"/>
      <c r="AM638" s="30"/>
      <c r="AN638" s="30"/>
      <c r="AO638" s="30"/>
      <c r="AP638" s="30"/>
      <c r="AQ638" s="30"/>
      <c r="AR638" s="30"/>
      <c r="AS638" s="30"/>
      <c r="AT638" s="30"/>
      <c r="AU638" s="30"/>
      <c r="AV638" s="30"/>
      <c r="AW638" s="30"/>
      <c r="AX638" s="30"/>
      <c r="AY638" s="30"/>
      <c r="AZ638" s="30"/>
      <c r="BA638" s="30"/>
      <c r="BB638" s="30"/>
      <c r="BC638" s="30"/>
    </row>
    <row r="639" spans="1:5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46"/>
      <c r="R639" s="53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  <c r="AL639" s="30"/>
      <c r="AM639" s="30"/>
      <c r="AN639" s="30"/>
      <c r="AO639" s="30"/>
      <c r="AP639" s="30"/>
      <c r="AQ639" s="30"/>
      <c r="AR639" s="30"/>
      <c r="AS639" s="30"/>
      <c r="AT639" s="30"/>
      <c r="AU639" s="30"/>
      <c r="AV639" s="30"/>
      <c r="AW639" s="30"/>
      <c r="AX639" s="30"/>
      <c r="AY639" s="30"/>
      <c r="AZ639" s="30"/>
      <c r="BA639" s="30"/>
      <c r="BB639" s="30"/>
      <c r="BC639" s="30"/>
    </row>
    <row r="640" spans="1:5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46"/>
      <c r="R640" s="53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  <c r="AK640" s="30"/>
      <c r="AL640" s="30"/>
      <c r="AM640" s="30"/>
      <c r="AN640" s="30"/>
      <c r="AO640" s="30"/>
      <c r="AP640" s="30"/>
      <c r="AQ640" s="30"/>
      <c r="AR640" s="30"/>
      <c r="AS640" s="30"/>
      <c r="AT640" s="30"/>
      <c r="AU640" s="30"/>
      <c r="AV640" s="30"/>
      <c r="AW640" s="30"/>
      <c r="AX640" s="30"/>
      <c r="AY640" s="30"/>
      <c r="AZ640" s="30"/>
      <c r="BA640" s="30"/>
      <c r="BB640" s="30"/>
      <c r="BC640" s="30"/>
    </row>
    <row r="641" spans="1:5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46"/>
      <c r="R641" s="53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  <c r="AK641" s="30"/>
      <c r="AL641" s="30"/>
      <c r="AM641" s="30"/>
      <c r="AN641" s="30"/>
      <c r="AO641" s="30"/>
      <c r="AP641" s="30"/>
      <c r="AQ641" s="30"/>
      <c r="AR641" s="30"/>
      <c r="AS641" s="30"/>
      <c r="AT641" s="30"/>
      <c r="AU641" s="30"/>
      <c r="AV641" s="30"/>
      <c r="AW641" s="30"/>
      <c r="AX641" s="30"/>
      <c r="AY641" s="30"/>
      <c r="AZ641" s="30"/>
      <c r="BA641" s="30"/>
      <c r="BB641" s="30"/>
      <c r="BC641" s="30"/>
    </row>
    <row r="642" spans="1:5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46"/>
      <c r="R642" s="53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  <c r="AK642" s="30"/>
      <c r="AL642" s="30"/>
      <c r="AM642" s="30"/>
      <c r="AN642" s="30"/>
      <c r="AO642" s="30"/>
      <c r="AP642" s="30"/>
      <c r="AQ642" s="30"/>
      <c r="AR642" s="30"/>
      <c r="AS642" s="30"/>
      <c r="AT642" s="30"/>
      <c r="AU642" s="30"/>
      <c r="AV642" s="30"/>
      <c r="AW642" s="30"/>
      <c r="AX642" s="30"/>
      <c r="AY642" s="30"/>
      <c r="AZ642" s="30"/>
      <c r="BA642" s="30"/>
      <c r="BB642" s="30"/>
      <c r="BC642" s="30"/>
    </row>
    <row r="643" spans="1:5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46"/>
      <c r="R643" s="53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  <c r="AK643" s="30"/>
      <c r="AL643" s="30"/>
      <c r="AM643" s="30"/>
      <c r="AN643" s="30"/>
      <c r="AO643" s="30"/>
      <c r="AP643" s="30"/>
      <c r="AQ643" s="30"/>
      <c r="AR643" s="30"/>
      <c r="AS643" s="30"/>
      <c r="AT643" s="30"/>
      <c r="AU643" s="30"/>
      <c r="AV643" s="30"/>
      <c r="AW643" s="30"/>
      <c r="AX643" s="30"/>
      <c r="AY643" s="30"/>
      <c r="AZ643" s="30"/>
      <c r="BA643" s="30"/>
      <c r="BB643" s="30"/>
      <c r="BC643" s="30"/>
    </row>
    <row r="644" spans="1:5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46"/>
      <c r="R644" s="53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  <c r="AN644" s="30"/>
      <c r="AO644" s="30"/>
      <c r="AP644" s="30"/>
      <c r="AQ644" s="30"/>
      <c r="AR644" s="30"/>
      <c r="AS644" s="30"/>
      <c r="AT644" s="30"/>
      <c r="AU644" s="30"/>
      <c r="AV644" s="30"/>
      <c r="AW644" s="30"/>
      <c r="AX644" s="30"/>
      <c r="AY644" s="30"/>
      <c r="AZ644" s="30"/>
      <c r="BA644" s="30"/>
      <c r="BB644" s="30"/>
      <c r="BC644" s="30"/>
    </row>
    <row r="645" spans="1:5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46"/>
      <c r="R645" s="53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  <c r="AN645" s="30"/>
      <c r="AO645" s="30"/>
      <c r="AP645" s="30"/>
      <c r="AQ645" s="30"/>
      <c r="AR645" s="30"/>
      <c r="AS645" s="30"/>
      <c r="AT645" s="30"/>
      <c r="AU645" s="30"/>
      <c r="AV645" s="30"/>
      <c r="AW645" s="30"/>
      <c r="AX645" s="30"/>
      <c r="AY645" s="30"/>
      <c r="AZ645" s="30"/>
      <c r="BA645" s="30"/>
      <c r="BB645" s="30"/>
      <c r="BC645" s="30"/>
    </row>
    <row r="646" spans="1:5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46"/>
      <c r="R646" s="53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  <c r="AN646" s="30"/>
      <c r="AO646" s="30"/>
      <c r="AP646" s="30"/>
      <c r="AQ646" s="30"/>
      <c r="AR646" s="30"/>
      <c r="AS646" s="30"/>
      <c r="AT646" s="30"/>
      <c r="AU646" s="30"/>
      <c r="AV646" s="30"/>
      <c r="AW646" s="30"/>
      <c r="AX646" s="30"/>
      <c r="AY646" s="30"/>
      <c r="AZ646" s="30"/>
      <c r="BA646" s="30"/>
      <c r="BB646" s="30"/>
      <c r="BC646" s="30"/>
    </row>
    <row r="647" spans="1:5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46"/>
      <c r="R647" s="53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30"/>
      <c r="AL647" s="30"/>
      <c r="AM647" s="30"/>
      <c r="AN647" s="30"/>
      <c r="AO647" s="30"/>
      <c r="AP647" s="30"/>
      <c r="AQ647" s="30"/>
      <c r="AR647" s="30"/>
      <c r="AS647" s="30"/>
      <c r="AT647" s="30"/>
      <c r="AU647" s="30"/>
      <c r="AV647" s="30"/>
      <c r="AW647" s="30"/>
      <c r="AX647" s="30"/>
      <c r="AY647" s="30"/>
      <c r="AZ647" s="30"/>
      <c r="BA647" s="30"/>
      <c r="BB647" s="30"/>
      <c r="BC647" s="30"/>
    </row>
    <row r="648" spans="1:5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46"/>
      <c r="R648" s="53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  <c r="AN648" s="30"/>
      <c r="AO648" s="30"/>
      <c r="AP648" s="30"/>
      <c r="AQ648" s="30"/>
      <c r="AR648" s="30"/>
      <c r="AS648" s="30"/>
      <c r="AT648" s="30"/>
      <c r="AU648" s="30"/>
      <c r="AV648" s="30"/>
      <c r="AW648" s="30"/>
      <c r="AX648" s="30"/>
      <c r="AY648" s="30"/>
      <c r="AZ648" s="30"/>
      <c r="BA648" s="30"/>
      <c r="BB648" s="30"/>
      <c r="BC648" s="30"/>
    </row>
    <row r="649" spans="1:5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46"/>
      <c r="R649" s="53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  <c r="AN649" s="30"/>
      <c r="AO649" s="30"/>
      <c r="AP649" s="30"/>
      <c r="AQ649" s="30"/>
      <c r="AR649" s="30"/>
      <c r="AS649" s="30"/>
      <c r="AT649" s="30"/>
      <c r="AU649" s="30"/>
      <c r="AV649" s="30"/>
      <c r="AW649" s="30"/>
      <c r="AX649" s="30"/>
      <c r="AY649" s="30"/>
      <c r="AZ649" s="30"/>
      <c r="BA649" s="30"/>
      <c r="BB649" s="30"/>
      <c r="BC649" s="30"/>
    </row>
    <row r="650" spans="1:5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46"/>
      <c r="R650" s="53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  <c r="AJ650" s="30"/>
      <c r="AK650" s="30"/>
      <c r="AL650" s="30"/>
      <c r="AM650" s="30"/>
      <c r="AN650" s="30"/>
      <c r="AO650" s="30"/>
      <c r="AP650" s="30"/>
      <c r="AQ650" s="30"/>
      <c r="AR650" s="30"/>
      <c r="AS650" s="30"/>
      <c r="AT650" s="30"/>
      <c r="AU650" s="30"/>
      <c r="AV650" s="30"/>
      <c r="AW650" s="30"/>
      <c r="AX650" s="30"/>
      <c r="AY650" s="30"/>
      <c r="AZ650" s="30"/>
      <c r="BA650" s="30"/>
      <c r="BB650" s="30"/>
      <c r="BC650" s="30"/>
    </row>
    <row r="651" spans="1:5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46"/>
      <c r="R651" s="53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  <c r="AK651" s="30"/>
      <c r="AL651" s="30"/>
      <c r="AM651" s="30"/>
      <c r="AN651" s="30"/>
      <c r="AO651" s="30"/>
      <c r="AP651" s="30"/>
      <c r="AQ651" s="30"/>
      <c r="AR651" s="30"/>
      <c r="AS651" s="30"/>
      <c r="AT651" s="30"/>
      <c r="AU651" s="30"/>
      <c r="AV651" s="30"/>
      <c r="AW651" s="30"/>
      <c r="AX651" s="30"/>
      <c r="AY651" s="30"/>
      <c r="AZ651" s="30"/>
      <c r="BA651" s="30"/>
      <c r="BB651" s="30"/>
      <c r="BC651" s="30"/>
    </row>
    <row r="652" spans="1:5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46"/>
      <c r="R652" s="53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  <c r="AJ652" s="30"/>
      <c r="AK652" s="30"/>
      <c r="AL652" s="30"/>
      <c r="AM652" s="30"/>
      <c r="AN652" s="30"/>
      <c r="AO652" s="30"/>
      <c r="AP652" s="30"/>
      <c r="AQ652" s="30"/>
      <c r="AR652" s="30"/>
      <c r="AS652" s="30"/>
      <c r="AT652" s="30"/>
      <c r="AU652" s="30"/>
      <c r="AV652" s="30"/>
      <c r="AW652" s="30"/>
      <c r="AX652" s="30"/>
      <c r="AY652" s="30"/>
      <c r="AZ652" s="30"/>
      <c r="BA652" s="30"/>
      <c r="BB652" s="30"/>
      <c r="BC652" s="30"/>
    </row>
    <row r="653" spans="1:5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46"/>
      <c r="R653" s="53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  <c r="AK653" s="30"/>
      <c r="AL653" s="30"/>
      <c r="AM653" s="30"/>
      <c r="AN653" s="30"/>
      <c r="AO653" s="30"/>
      <c r="AP653" s="30"/>
      <c r="AQ653" s="30"/>
      <c r="AR653" s="30"/>
      <c r="AS653" s="30"/>
      <c r="AT653" s="30"/>
      <c r="AU653" s="30"/>
      <c r="AV653" s="30"/>
      <c r="AW653" s="30"/>
      <c r="AX653" s="30"/>
      <c r="AY653" s="30"/>
      <c r="AZ653" s="30"/>
      <c r="BA653" s="30"/>
      <c r="BB653" s="30"/>
      <c r="BC653" s="30"/>
    </row>
    <row r="654" spans="1:5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46"/>
      <c r="R654" s="53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  <c r="AJ654" s="30"/>
      <c r="AK654" s="30"/>
      <c r="AL654" s="30"/>
      <c r="AM654" s="30"/>
      <c r="AN654" s="30"/>
      <c r="AO654" s="30"/>
      <c r="AP654" s="30"/>
      <c r="AQ654" s="30"/>
      <c r="AR654" s="30"/>
      <c r="AS654" s="30"/>
      <c r="AT654" s="30"/>
      <c r="AU654" s="30"/>
      <c r="AV654" s="30"/>
      <c r="AW654" s="30"/>
      <c r="AX654" s="30"/>
      <c r="AY654" s="30"/>
      <c r="AZ654" s="30"/>
      <c r="BA654" s="30"/>
      <c r="BB654" s="30"/>
      <c r="BC654" s="30"/>
    </row>
    <row r="655" spans="1:5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46"/>
      <c r="R655" s="53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  <c r="AJ655" s="30"/>
      <c r="AK655" s="30"/>
      <c r="AL655" s="30"/>
      <c r="AM655" s="30"/>
      <c r="AN655" s="30"/>
      <c r="AO655" s="30"/>
      <c r="AP655" s="30"/>
      <c r="AQ655" s="30"/>
      <c r="AR655" s="30"/>
      <c r="AS655" s="30"/>
      <c r="AT655" s="30"/>
      <c r="AU655" s="30"/>
      <c r="AV655" s="30"/>
      <c r="AW655" s="30"/>
      <c r="AX655" s="30"/>
      <c r="AY655" s="30"/>
      <c r="AZ655" s="30"/>
      <c r="BA655" s="30"/>
      <c r="BB655" s="30"/>
      <c r="BC655" s="30"/>
    </row>
    <row r="656" spans="1:5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46"/>
      <c r="R656" s="53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  <c r="AK656" s="30"/>
      <c r="AL656" s="30"/>
      <c r="AM656" s="30"/>
      <c r="AN656" s="30"/>
      <c r="AO656" s="30"/>
      <c r="AP656" s="30"/>
      <c r="AQ656" s="30"/>
      <c r="AR656" s="30"/>
      <c r="AS656" s="30"/>
      <c r="AT656" s="30"/>
      <c r="AU656" s="30"/>
      <c r="AV656" s="30"/>
      <c r="AW656" s="30"/>
      <c r="AX656" s="30"/>
      <c r="AY656" s="30"/>
      <c r="AZ656" s="30"/>
      <c r="BA656" s="30"/>
      <c r="BB656" s="30"/>
      <c r="BC656" s="30"/>
    </row>
    <row r="657" spans="1:5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46"/>
      <c r="R657" s="53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  <c r="AJ657" s="30"/>
      <c r="AK657" s="30"/>
      <c r="AL657" s="30"/>
      <c r="AM657" s="30"/>
      <c r="AN657" s="30"/>
      <c r="AO657" s="30"/>
      <c r="AP657" s="30"/>
      <c r="AQ657" s="30"/>
      <c r="AR657" s="30"/>
      <c r="AS657" s="30"/>
      <c r="AT657" s="30"/>
      <c r="AU657" s="30"/>
      <c r="AV657" s="30"/>
      <c r="AW657" s="30"/>
      <c r="AX657" s="30"/>
      <c r="AY657" s="30"/>
      <c r="AZ657" s="30"/>
      <c r="BA657" s="30"/>
      <c r="BB657" s="30"/>
      <c r="BC657" s="30"/>
    </row>
    <row r="658" spans="1:5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46"/>
      <c r="R658" s="53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  <c r="AJ658" s="30"/>
      <c r="AK658" s="30"/>
      <c r="AL658" s="30"/>
      <c r="AM658" s="30"/>
      <c r="AN658" s="30"/>
      <c r="AO658" s="30"/>
      <c r="AP658" s="30"/>
      <c r="AQ658" s="30"/>
      <c r="AR658" s="30"/>
      <c r="AS658" s="30"/>
      <c r="AT658" s="30"/>
      <c r="AU658" s="30"/>
      <c r="AV658" s="30"/>
      <c r="AW658" s="30"/>
      <c r="AX658" s="30"/>
      <c r="AY658" s="30"/>
      <c r="AZ658" s="30"/>
      <c r="BA658" s="30"/>
      <c r="BB658" s="30"/>
      <c r="BC658" s="30"/>
    </row>
    <row r="659" spans="1:5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46"/>
      <c r="R659" s="53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  <c r="AJ659" s="30"/>
      <c r="AK659" s="30"/>
      <c r="AL659" s="30"/>
      <c r="AM659" s="30"/>
      <c r="AN659" s="30"/>
      <c r="AO659" s="30"/>
      <c r="AP659" s="30"/>
      <c r="AQ659" s="30"/>
      <c r="AR659" s="30"/>
      <c r="AS659" s="30"/>
      <c r="AT659" s="30"/>
      <c r="AU659" s="30"/>
      <c r="AV659" s="30"/>
      <c r="AW659" s="30"/>
      <c r="AX659" s="30"/>
      <c r="AY659" s="30"/>
      <c r="AZ659" s="30"/>
      <c r="BA659" s="30"/>
      <c r="BB659" s="30"/>
      <c r="BC659" s="30"/>
    </row>
    <row r="660" spans="1:5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46"/>
      <c r="R660" s="53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  <c r="AJ660" s="30"/>
      <c r="AK660" s="30"/>
      <c r="AL660" s="30"/>
      <c r="AM660" s="30"/>
      <c r="AN660" s="30"/>
      <c r="AO660" s="30"/>
      <c r="AP660" s="30"/>
      <c r="AQ660" s="30"/>
      <c r="AR660" s="30"/>
      <c r="AS660" s="30"/>
      <c r="AT660" s="30"/>
      <c r="AU660" s="30"/>
      <c r="AV660" s="30"/>
      <c r="AW660" s="30"/>
      <c r="AX660" s="30"/>
      <c r="AY660" s="30"/>
      <c r="AZ660" s="30"/>
      <c r="BA660" s="30"/>
      <c r="BB660" s="30"/>
      <c r="BC660" s="30"/>
    </row>
    <row r="661" spans="1:5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46"/>
      <c r="R661" s="53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  <c r="AK661" s="30"/>
      <c r="AL661" s="30"/>
      <c r="AM661" s="30"/>
      <c r="AN661" s="30"/>
      <c r="AO661" s="30"/>
      <c r="AP661" s="30"/>
      <c r="AQ661" s="30"/>
      <c r="AR661" s="30"/>
      <c r="AS661" s="30"/>
      <c r="AT661" s="30"/>
      <c r="AU661" s="30"/>
      <c r="AV661" s="30"/>
      <c r="AW661" s="30"/>
      <c r="AX661" s="30"/>
      <c r="AY661" s="30"/>
      <c r="AZ661" s="30"/>
      <c r="BA661" s="30"/>
      <c r="BB661" s="30"/>
      <c r="BC661" s="30"/>
    </row>
    <row r="662" spans="1:5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46"/>
      <c r="R662" s="53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  <c r="AK662" s="30"/>
      <c r="AL662" s="30"/>
      <c r="AM662" s="30"/>
      <c r="AN662" s="30"/>
      <c r="AO662" s="30"/>
      <c r="AP662" s="30"/>
      <c r="AQ662" s="30"/>
      <c r="AR662" s="30"/>
      <c r="AS662" s="30"/>
      <c r="AT662" s="30"/>
      <c r="AU662" s="30"/>
      <c r="AV662" s="30"/>
      <c r="AW662" s="30"/>
      <c r="AX662" s="30"/>
      <c r="AY662" s="30"/>
      <c r="AZ662" s="30"/>
      <c r="BA662" s="30"/>
      <c r="BB662" s="30"/>
      <c r="BC662" s="30"/>
    </row>
    <row r="663" spans="1:5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46"/>
      <c r="R663" s="53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  <c r="AK663" s="30"/>
      <c r="AL663" s="30"/>
      <c r="AM663" s="30"/>
      <c r="AN663" s="30"/>
      <c r="AO663" s="30"/>
      <c r="AP663" s="30"/>
      <c r="AQ663" s="30"/>
      <c r="AR663" s="30"/>
      <c r="AS663" s="30"/>
      <c r="AT663" s="30"/>
      <c r="AU663" s="30"/>
      <c r="AV663" s="30"/>
      <c r="AW663" s="30"/>
      <c r="AX663" s="30"/>
      <c r="AY663" s="30"/>
      <c r="AZ663" s="30"/>
      <c r="BA663" s="30"/>
      <c r="BB663" s="30"/>
      <c r="BC663" s="30"/>
    </row>
    <row r="664" spans="1:5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46"/>
      <c r="R664" s="53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  <c r="AK664" s="30"/>
      <c r="AL664" s="30"/>
      <c r="AM664" s="30"/>
      <c r="AN664" s="30"/>
      <c r="AO664" s="30"/>
      <c r="AP664" s="30"/>
      <c r="AQ664" s="30"/>
      <c r="AR664" s="30"/>
      <c r="AS664" s="30"/>
      <c r="AT664" s="30"/>
      <c r="AU664" s="30"/>
      <c r="AV664" s="30"/>
      <c r="AW664" s="30"/>
      <c r="AX664" s="30"/>
      <c r="AY664" s="30"/>
      <c r="AZ664" s="30"/>
      <c r="BA664" s="30"/>
      <c r="BB664" s="30"/>
      <c r="BC664" s="30"/>
    </row>
    <row r="665" spans="1:5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46"/>
      <c r="R665" s="53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  <c r="AK665" s="30"/>
      <c r="AL665" s="30"/>
      <c r="AM665" s="30"/>
      <c r="AN665" s="30"/>
      <c r="AO665" s="30"/>
      <c r="AP665" s="30"/>
      <c r="AQ665" s="30"/>
      <c r="AR665" s="30"/>
      <c r="AS665" s="30"/>
      <c r="AT665" s="30"/>
      <c r="AU665" s="30"/>
      <c r="AV665" s="30"/>
      <c r="AW665" s="30"/>
      <c r="AX665" s="30"/>
      <c r="AY665" s="30"/>
      <c r="AZ665" s="30"/>
      <c r="BA665" s="30"/>
      <c r="BB665" s="30"/>
      <c r="BC665" s="30"/>
    </row>
    <row r="666" spans="1:5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46"/>
      <c r="R666" s="53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  <c r="AJ666" s="30"/>
      <c r="AK666" s="30"/>
      <c r="AL666" s="30"/>
      <c r="AM666" s="30"/>
      <c r="AN666" s="30"/>
      <c r="AO666" s="30"/>
      <c r="AP666" s="30"/>
      <c r="AQ666" s="30"/>
      <c r="AR666" s="30"/>
      <c r="AS666" s="30"/>
      <c r="AT666" s="30"/>
      <c r="AU666" s="30"/>
      <c r="AV666" s="30"/>
      <c r="AW666" s="30"/>
      <c r="AX666" s="30"/>
      <c r="AY666" s="30"/>
      <c r="AZ666" s="30"/>
      <c r="BA666" s="30"/>
      <c r="BB666" s="30"/>
      <c r="BC666" s="30"/>
    </row>
    <row r="667" spans="1:5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46"/>
      <c r="R667" s="53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  <c r="AJ667" s="30"/>
      <c r="AK667" s="30"/>
      <c r="AL667" s="30"/>
      <c r="AM667" s="30"/>
      <c r="AN667" s="30"/>
      <c r="AO667" s="30"/>
      <c r="AP667" s="30"/>
      <c r="AQ667" s="30"/>
      <c r="AR667" s="30"/>
      <c r="AS667" s="30"/>
      <c r="AT667" s="30"/>
      <c r="AU667" s="30"/>
      <c r="AV667" s="30"/>
      <c r="AW667" s="30"/>
      <c r="AX667" s="30"/>
      <c r="AY667" s="30"/>
      <c r="AZ667" s="30"/>
      <c r="BA667" s="30"/>
      <c r="BB667" s="30"/>
      <c r="BC667" s="30"/>
    </row>
    <row r="668" spans="1:5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46"/>
      <c r="R668" s="53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  <c r="AJ668" s="30"/>
      <c r="AK668" s="30"/>
      <c r="AL668" s="30"/>
      <c r="AM668" s="30"/>
      <c r="AN668" s="30"/>
      <c r="AO668" s="30"/>
      <c r="AP668" s="30"/>
      <c r="AQ668" s="30"/>
      <c r="AR668" s="30"/>
      <c r="AS668" s="30"/>
      <c r="AT668" s="30"/>
      <c r="AU668" s="30"/>
      <c r="AV668" s="30"/>
      <c r="AW668" s="30"/>
      <c r="AX668" s="30"/>
      <c r="AY668" s="30"/>
      <c r="AZ668" s="30"/>
      <c r="BA668" s="30"/>
      <c r="BB668" s="30"/>
      <c r="BC668" s="30"/>
    </row>
    <row r="669" spans="1:55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46"/>
      <c r="R669" s="53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  <c r="AJ669" s="30"/>
      <c r="AK669" s="30"/>
      <c r="AL669" s="30"/>
      <c r="AM669" s="30"/>
      <c r="AN669" s="30"/>
      <c r="AO669" s="30"/>
      <c r="AP669" s="30"/>
      <c r="AQ669" s="30"/>
      <c r="AR669" s="30"/>
      <c r="AS669" s="30"/>
      <c r="AT669" s="30"/>
      <c r="AU669" s="30"/>
      <c r="AV669" s="30"/>
      <c r="AW669" s="30"/>
      <c r="AX669" s="30"/>
      <c r="AY669" s="30"/>
      <c r="AZ669" s="30"/>
      <c r="BA669" s="30"/>
      <c r="BB669" s="30"/>
      <c r="BC669" s="30"/>
    </row>
    <row r="670" spans="1:55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46"/>
      <c r="R670" s="53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  <c r="AJ670" s="30"/>
      <c r="AK670" s="30"/>
      <c r="AL670" s="30"/>
      <c r="AM670" s="30"/>
      <c r="AN670" s="30"/>
      <c r="AO670" s="30"/>
      <c r="AP670" s="30"/>
      <c r="AQ670" s="30"/>
      <c r="AR670" s="30"/>
      <c r="AS670" s="30"/>
      <c r="AT670" s="30"/>
      <c r="AU670" s="30"/>
      <c r="AV670" s="30"/>
      <c r="AW670" s="30"/>
      <c r="AX670" s="30"/>
      <c r="AY670" s="30"/>
      <c r="AZ670" s="30"/>
      <c r="BA670" s="30"/>
      <c r="BB670" s="30"/>
      <c r="BC670" s="30"/>
    </row>
    <row r="671" spans="1:55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46"/>
      <c r="R671" s="53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  <c r="AJ671" s="30"/>
      <c r="AK671" s="30"/>
      <c r="AL671" s="30"/>
      <c r="AM671" s="30"/>
      <c r="AN671" s="30"/>
      <c r="AO671" s="30"/>
      <c r="AP671" s="30"/>
      <c r="AQ671" s="30"/>
      <c r="AR671" s="30"/>
      <c r="AS671" s="30"/>
      <c r="AT671" s="30"/>
      <c r="AU671" s="30"/>
      <c r="AV671" s="30"/>
      <c r="AW671" s="30"/>
      <c r="AX671" s="30"/>
      <c r="AY671" s="30"/>
      <c r="AZ671" s="30"/>
      <c r="BA671" s="30"/>
      <c r="BB671" s="30"/>
      <c r="BC671" s="30"/>
    </row>
    <row r="672" spans="1:55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46"/>
      <c r="R672" s="53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  <c r="AJ672" s="30"/>
      <c r="AK672" s="30"/>
      <c r="AL672" s="30"/>
      <c r="AM672" s="30"/>
      <c r="AN672" s="30"/>
      <c r="AO672" s="30"/>
      <c r="AP672" s="30"/>
      <c r="AQ672" s="30"/>
      <c r="AR672" s="30"/>
      <c r="AS672" s="30"/>
      <c r="AT672" s="30"/>
      <c r="AU672" s="30"/>
      <c r="AV672" s="30"/>
      <c r="AW672" s="30"/>
      <c r="AX672" s="30"/>
      <c r="AY672" s="30"/>
      <c r="AZ672" s="30"/>
      <c r="BA672" s="30"/>
      <c r="BB672" s="30"/>
      <c r="BC672" s="30"/>
    </row>
    <row r="673" spans="1:55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46"/>
      <c r="R673" s="53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  <c r="AJ673" s="30"/>
      <c r="AK673" s="30"/>
      <c r="AL673" s="30"/>
      <c r="AM673" s="30"/>
      <c r="AN673" s="30"/>
      <c r="AO673" s="30"/>
      <c r="AP673" s="30"/>
      <c r="AQ673" s="30"/>
      <c r="AR673" s="30"/>
      <c r="AS673" s="30"/>
      <c r="AT673" s="30"/>
      <c r="AU673" s="30"/>
      <c r="AV673" s="30"/>
      <c r="AW673" s="30"/>
      <c r="AX673" s="30"/>
      <c r="AY673" s="30"/>
      <c r="AZ673" s="30"/>
      <c r="BA673" s="30"/>
      <c r="BB673" s="30"/>
      <c r="BC673" s="30"/>
    </row>
    <row r="674" spans="1:55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46"/>
      <c r="R674" s="53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  <c r="AJ674" s="30"/>
      <c r="AK674" s="30"/>
      <c r="AL674" s="30"/>
      <c r="AM674" s="30"/>
      <c r="AN674" s="30"/>
      <c r="AO674" s="30"/>
      <c r="AP674" s="30"/>
      <c r="AQ674" s="30"/>
      <c r="AR674" s="30"/>
      <c r="AS674" s="30"/>
      <c r="AT674" s="30"/>
      <c r="AU674" s="30"/>
      <c r="AV674" s="30"/>
      <c r="AW674" s="30"/>
      <c r="AX674" s="30"/>
      <c r="AY674" s="30"/>
      <c r="AZ674" s="30"/>
      <c r="BA674" s="30"/>
      <c r="BB674" s="30"/>
      <c r="BC674" s="30"/>
    </row>
    <row r="675" spans="1:5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46"/>
      <c r="R675" s="53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  <c r="AJ675" s="30"/>
      <c r="AK675" s="30"/>
      <c r="AL675" s="30"/>
      <c r="AM675" s="30"/>
      <c r="AN675" s="30"/>
      <c r="AO675" s="30"/>
      <c r="AP675" s="30"/>
      <c r="AQ675" s="30"/>
      <c r="AR675" s="30"/>
      <c r="AS675" s="30"/>
      <c r="AT675" s="30"/>
      <c r="AU675" s="30"/>
      <c r="AV675" s="30"/>
      <c r="AW675" s="30"/>
      <c r="AX675" s="30"/>
      <c r="AY675" s="30"/>
      <c r="AZ675" s="30"/>
      <c r="BA675" s="30"/>
      <c r="BB675" s="30"/>
      <c r="BC675" s="30"/>
    </row>
    <row r="676" spans="1:55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46"/>
      <c r="R676" s="53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  <c r="AJ676" s="30"/>
      <c r="AK676" s="30"/>
      <c r="AL676" s="30"/>
      <c r="AM676" s="30"/>
      <c r="AN676" s="30"/>
      <c r="AO676" s="30"/>
      <c r="AP676" s="30"/>
      <c r="AQ676" s="30"/>
      <c r="AR676" s="30"/>
      <c r="AS676" s="30"/>
      <c r="AT676" s="30"/>
      <c r="AU676" s="30"/>
      <c r="AV676" s="30"/>
      <c r="AW676" s="30"/>
      <c r="AX676" s="30"/>
      <c r="AY676" s="30"/>
      <c r="AZ676" s="30"/>
      <c r="BA676" s="30"/>
      <c r="BB676" s="30"/>
      <c r="BC676" s="30"/>
    </row>
    <row r="677" spans="1:55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46"/>
      <c r="R677" s="53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  <c r="AH677" s="30"/>
      <c r="AI677" s="30"/>
      <c r="AJ677" s="30"/>
      <c r="AK677" s="30"/>
      <c r="AL677" s="30"/>
      <c r="AM677" s="30"/>
      <c r="AN677" s="30"/>
      <c r="AO677" s="30"/>
      <c r="AP677" s="30"/>
      <c r="AQ677" s="30"/>
      <c r="AR677" s="30"/>
      <c r="AS677" s="30"/>
      <c r="AT677" s="30"/>
      <c r="AU677" s="30"/>
      <c r="AV677" s="30"/>
      <c r="AW677" s="30"/>
      <c r="AX677" s="30"/>
      <c r="AY677" s="30"/>
      <c r="AZ677" s="30"/>
      <c r="BA677" s="30"/>
      <c r="BB677" s="30"/>
      <c r="BC677" s="30"/>
    </row>
    <row r="678" spans="1:55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46"/>
      <c r="R678" s="53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  <c r="AH678" s="30"/>
      <c r="AI678" s="30"/>
      <c r="AJ678" s="30"/>
      <c r="AK678" s="30"/>
      <c r="AL678" s="30"/>
      <c r="AM678" s="30"/>
      <c r="AN678" s="30"/>
      <c r="AO678" s="30"/>
      <c r="AP678" s="30"/>
      <c r="AQ678" s="30"/>
      <c r="AR678" s="30"/>
      <c r="AS678" s="30"/>
      <c r="AT678" s="30"/>
      <c r="AU678" s="30"/>
      <c r="AV678" s="30"/>
      <c r="AW678" s="30"/>
      <c r="AX678" s="30"/>
      <c r="AY678" s="30"/>
      <c r="AZ678" s="30"/>
      <c r="BA678" s="30"/>
      <c r="BB678" s="30"/>
      <c r="BC678" s="30"/>
    </row>
    <row r="679" spans="1:55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46"/>
      <c r="R679" s="53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  <c r="AH679" s="30"/>
      <c r="AI679" s="30"/>
      <c r="AJ679" s="30"/>
      <c r="AK679" s="30"/>
      <c r="AL679" s="30"/>
      <c r="AM679" s="30"/>
      <c r="AN679" s="30"/>
      <c r="AO679" s="30"/>
      <c r="AP679" s="30"/>
      <c r="AQ679" s="30"/>
      <c r="AR679" s="30"/>
      <c r="AS679" s="30"/>
      <c r="AT679" s="30"/>
      <c r="AU679" s="30"/>
      <c r="AV679" s="30"/>
      <c r="AW679" s="30"/>
      <c r="AX679" s="30"/>
      <c r="AY679" s="30"/>
      <c r="AZ679" s="30"/>
      <c r="BA679" s="30"/>
      <c r="BB679" s="30"/>
      <c r="BC679" s="30"/>
    </row>
    <row r="680" spans="1:55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46"/>
      <c r="R680" s="53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  <c r="AH680" s="30"/>
      <c r="AI680" s="30"/>
      <c r="AJ680" s="30"/>
      <c r="AK680" s="30"/>
      <c r="AL680" s="30"/>
      <c r="AM680" s="30"/>
      <c r="AN680" s="30"/>
      <c r="AO680" s="30"/>
      <c r="AP680" s="30"/>
      <c r="AQ680" s="30"/>
      <c r="AR680" s="30"/>
      <c r="AS680" s="30"/>
      <c r="AT680" s="30"/>
      <c r="AU680" s="30"/>
      <c r="AV680" s="30"/>
      <c r="AW680" s="30"/>
      <c r="AX680" s="30"/>
      <c r="AY680" s="30"/>
      <c r="AZ680" s="30"/>
      <c r="BA680" s="30"/>
      <c r="BB680" s="30"/>
      <c r="BC680" s="30"/>
    </row>
    <row r="681" spans="1:55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46"/>
      <c r="R681" s="53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  <c r="AH681" s="30"/>
      <c r="AI681" s="30"/>
      <c r="AJ681" s="30"/>
      <c r="AK681" s="30"/>
      <c r="AL681" s="30"/>
      <c r="AM681" s="30"/>
      <c r="AN681" s="30"/>
      <c r="AO681" s="30"/>
      <c r="AP681" s="30"/>
      <c r="AQ681" s="30"/>
      <c r="AR681" s="30"/>
      <c r="AS681" s="30"/>
      <c r="AT681" s="30"/>
      <c r="AU681" s="30"/>
      <c r="AV681" s="30"/>
      <c r="AW681" s="30"/>
      <c r="AX681" s="30"/>
      <c r="AY681" s="30"/>
      <c r="AZ681" s="30"/>
      <c r="BA681" s="30"/>
      <c r="BB681" s="30"/>
      <c r="BC681" s="30"/>
    </row>
    <row r="682" spans="1:5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46"/>
      <c r="R682" s="53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  <c r="AH682" s="30"/>
      <c r="AI682" s="30"/>
      <c r="AJ682" s="30"/>
      <c r="AK682" s="30"/>
      <c r="AL682" s="30"/>
      <c r="AM682" s="30"/>
      <c r="AN682" s="30"/>
      <c r="AO682" s="30"/>
      <c r="AP682" s="30"/>
      <c r="AQ682" s="30"/>
      <c r="AR682" s="30"/>
      <c r="AS682" s="30"/>
      <c r="AT682" s="30"/>
      <c r="AU682" s="30"/>
      <c r="AV682" s="30"/>
      <c r="AW682" s="30"/>
      <c r="AX682" s="30"/>
      <c r="AY682" s="30"/>
      <c r="AZ682" s="30"/>
      <c r="BA682" s="30"/>
      <c r="BB682" s="30"/>
      <c r="BC682" s="30"/>
    </row>
    <row r="683" spans="1:55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46"/>
      <c r="R683" s="53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  <c r="AH683" s="30"/>
      <c r="AI683" s="30"/>
      <c r="AJ683" s="30"/>
      <c r="AK683" s="30"/>
      <c r="AL683" s="30"/>
      <c r="AM683" s="30"/>
      <c r="AN683" s="30"/>
      <c r="AO683" s="30"/>
      <c r="AP683" s="30"/>
      <c r="AQ683" s="30"/>
      <c r="AR683" s="30"/>
      <c r="AS683" s="30"/>
      <c r="AT683" s="30"/>
      <c r="AU683" s="30"/>
      <c r="AV683" s="30"/>
      <c r="AW683" s="30"/>
      <c r="AX683" s="30"/>
      <c r="AY683" s="30"/>
      <c r="AZ683" s="30"/>
      <c r="BA683" s="30"/>
      <c r="BB683" s="30"/>
      <c r="BC683" s="30"/>
    </row>
    <row r="684" spans="1:5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46"/>
      <c r="R684" s="53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  <c r="AJ684" s="30"/>
      <c r="AK684" s="30"/>
      <c r="AL684" s="30"/>
      <c r="AM684" s="30"/>
      <c r="AN684" s="30"/>
      <c r="AO684" s="30"/>
      <c r="AP684" s="30"/>
      <c r="AQ684" s="30"/>
      <c r="AR684" s="30"/>
      <c r="AS684" s="30"/>
      <c r="AT684" s="30"/>
      <c r="AU684" s="30"/>
      <c r="AV684" s="30"/>
      <c r="AW684" s="30"/>
      <c r="AX684" s="30"/>
      <c r="AY684" s="30"/>
      <c r="AZ684" s="30"/>
      <c r="BA684" s="30"/>
      <c r="BB684" s="30"/>
      <c r="BC684" s="30"/>
    </row>
    <row r="685" spans="1:5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46"/>
      <c r="R685" s="53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  <c r="AH685" s="30"/>
      <c r="AI685" s="30"/>
      <c r="AJ685" s="30"/>
      <c r="AK685" s="30"/>
      <c r="AL685" s="30"/>
      <c r="AM685" s="30"/>
      <c r="AN685" s="30"/>
      <c r="AO685" s="30"/>
      <c r="AP685" s="30"/>
      <c r="AQ685" s="30"/>
      <c r="AR685" s="30"/>
      <c r="AS685" s="30"/>
      <c r="AT685" s="30"/>
      <c r="AU685" s="30"/>
      <c r="AV685" s="30"/>
      <c r="AW685" s="30"/>
      <c r="AX685" s="30"/>
      <c r="AY685" s="30"/>
      <c r="AZ685" s="30"/>
      <c r="BA685" s="30"/>
      <c r="BB685" s="30"/>
      <c r="BC685" s="30"/>
    </row>
    <row r="686" spans="1:55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46"/>
      <c r="R686" s="53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  <c r="AJ686" s="30"/>
      <c r="AK686" s="30"/>
      <c r="AL686" s="30"/>
      <c r="AM686" s="30"/>
      <c r="AN686" s="30"/>
      <c r="AO686" s="30"/>
      <c r="AP686" s="30"/>
      <c r="AQ686" s="30"/>
      <c r="AR686" s="30"/>
      <c r="AS686" s="30"/>
      <c r="AT686" s="30"/>
      <c r="AU686" s="30"/>
      <c r="AV686" s="30"/>
      <c r="AW686" s="30"/>
      <c r="AX686" s="30"/>
      <c r="AY686" s="30"/>
      <c r="AZ686" s="30"/>
      <c r="BA686" s="30"/>
      <c r="BB686" s="30"/>
      <c r="BC686" s="30"/>
    </row>
    <row r="687" spans="1:5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46"/>
      <c r="R687" s="53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  <c r="AJ687" s="30"/>
      <c r="AK687" s="30"/>
      <c r="AL687" s="30"/>
      <c r="AM687" s="30"/>
      <c r="AN687" s="30"/>
      <c r="AO687" s="30"/>
      <c r="AP687" s="30"/>
      <c r="AQ687" s="30"/>
      <c r="AR687" s="30"/>
      <c r="AS687" s="30"/>
      <c r="AT687" s="30"/>
      <c r="AU687" s="30"/>
      <c r="AV687" s="30"/>
      <c r="AW687" s="30"/>
      <c r="AX687" s="30"/>
      <c r="AY687" s="30"/>
      <c r="AZ687" s="30"/>
      <c r="BA687" s="30"/>
      <c r="BB687" s="30"/>
      <c r="BC687" s="30"/>
    </row>
    <row r="688" spans="1:5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46"/>
      <c r="R688" s="53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  <c r="AH688" s="30"/>
      <c r="AI688" s="30"/>
      <c r="AJ688" s="30"/>
      <c r="AK688" s="30"/>
      <c r="AL688" s="30"/>
      <c r="AM688" s="30"/>
      <c r="AN688" s="30"/>
      <c r="AO688" s="30"/>
      <c r="AP688" s="30"/>
      <c r="AQ688" s="30"/>
      <c r="AR688" s="30"/>
      <c r="AS688" s="30"/>
      <c r="AT688" s="30"/>
      <c r="AU688" s="30"/>
      <c r="AV688" s="30"/>
      <c r="AW688" s="30"/>
      <c r="AX688" s="30"/>
      <c r="AY688" s="30"/>
      <c r="AZ688" s="30"/>
      <c r="BA688" s="30"/>
      <c r="BB688" s="30"/>
      <c r="BC688" s="30"/>
    </row>
    <row r="689" spans="1:5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46"/>
      <c r="R689" s="53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  <c r="AH689" s="30"/>
      <c r="AI689" s="30"/>
      <c r="AJ689" s="30"/>
      <c r="AK689" s="30"/>
      <c r="AL689" s="30"/>
      <c r="AM689" s="30"/>
      <c r="AN689" s="30"/>
      <c r="AO689" s="30"/>
      <c r="AP689" s="30"/>
      <c r="AQ689" s="30"/>
      <c r="AR689" s="30"/>
      <c r="AS689" s="30"/>
      <c r="AT689" s="30"/>
      <c r="AU689" s="30"/>
      <c r="AV689" s="30"/>
      <c r="AW689" s="30"/>
      <c r="AX689" s="30"/>
      <c r="AY689" s="30"/>
      <c r="AZ689" s="30"/>
      <c r="BA689" s="30"/>
      <c r="BB689" s="30"/>
      <c r="BC689" s="30"/>
    </row>
    <row r="690" spans="1:5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46"/>
      <c r="R690" s="53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  <c r="AJ690" s="30"/>
      <c r="AK690" s="30"/>
      <c r="AL690" s="30"/>
      <c r="AM690" s="30"/>
      <c r="AN690" s="30"/>
      <c r="AO690" s="30"/>
      <c r="AP690" s="30"/>
      <c r="AQ690" s="30"/>
      <c r="AR690" s="30"/>
      <c r="AS690" s="30"/>
      <c r="AT690" s="30"/>
      <c r="AU690" s="30"/>
      <c r="AV690" s="30"/>
      <c r="AW690" s="30"/>
      <c r="AX690" s="30"/>
      <c r="AY690" s="30"/>
      <c r="AZ690" s="30"/>
      <c r="BA690" s="30"/>
      <c r="BB690" s="30"/>
      <c r="BC690" s="30"/>
    </row>
    <row r="691" spans="1:5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46"/>
      <c r="R691" s="53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  <c r="AJ691" s="30"/>
      <c r="AK691" s="30"/>
      <c r="AL691" s="30"/>
      <c r="AM691" s="30"/>
      <c r="AN691" s="30"/>
      <c r="AO691" s="30"/>
      <c r="AP691" s="30"/>
      <c r="AQ691" s="30"/>
      <c r="AR691" s="30"/>
      <c r="AS691" s="30"/>
      <c r="AT691" s="30"/>
      <c r="AU691" s="30"/>
      <c r="AV691" s="30"/>
      <c r="AW691" s="30"/>
      <c r="AX691" s="30"/>
      <c r="AY691" s="30"/>
      <c r="AZ691" s="30"/>
      <c r="BA691" s="30"/>
      <c r="BB691" s="30"/>
      <c r="BC691" s="30"/>
    </row>
    <row r="692" spans="1:5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46"/>
      <c r="R692" s="53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  <c r="AJ692" s="30"/>
      <c r="AK692" s="30"/>
      <c r="AL692" s="30"/>
      <c r="AM692" s="30"/>
      <c r="AN692" s="30"/>
      <c r="AO692" s="30"/>
      <c r="AP692" s="30"/>
      <c r="AQ692" s="30"/>
      <c r="AR692" s="30"/>
      <c r="AS692" s="30"/>
      <c r="AT692" s="30"/>
      <c r="AU692" s="30"/>
      <c r="AV692" s="30"/>
      <c r="AW692" s="30"/>
      <c r="AX692" s="30"/>
      <c r="AY692" s="30"/>
      <c r="AZ692" s="30"/>
      <c r="BA692" s="30"/>
      <c r="BB692" s="30"/>
      <c r="BC692" s="30"/>
    </row>
    <row r="693" spans="1:5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46"/>
      <c r="R693" s="53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  <c r="AJ693" s="30"/>
      <c r="AK693" s="30"/>
      <c r="AL693" s="30"/>
      <c r="AM693" s="30"/>
      <c r="AN693" s="30"/>
      <c r="AO693" s="30"/>
      <c r="AP693" s="30"/>
      <c r="AQ693" s="30"/>
      <c r="AR693" s="30"/>
      <c r="AS693" s="30"/>
      <c r="AT693" s="30"/>
      <c r="AU693" s="30"/>
      <c r="AV693" s="30"/>
      <c r="AW693" s="30"/>
      <c r="AX693" s="30"/>
      <c r="AY693" s="30"/>
      <c r="AZ693" s="30"/>
      <c r="BA693" s="30"/>
      <c r="BB693" s="30"/>
      <c r="BC693" s="30"/>
    </row>
    <row r="694" spans="1:5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46"/>
      <c r="R694" s="53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  <c r="AJ694" s="30"/>
      <c r="AK694" s="30"/>
      <c r="AL694" s="30"/>
      <c r="AM694" s="30"/>
      <c r="AN694" s="30"/>
      <c r="AO694" s="30"/>
      <c r="AP694" s="30"/>
      <c r="AQ694" s="30"/>
      <c r="AR694" s="30"/>
      <c r="AS694" s="30"/>
      <c r="AT694" s="30"/>
      <c r="AU694" s="30"/>
      <c r="AV694" s="30"/>
      <c r="AW694" s="30"/>
      <c r="AX694" s="30"/>
      <c r="AY694" s="30"/>
      <c r="AZ694" s="30"/>
      <c r="BA694" s="30"/>
      <c r="BB694" s="30"/>
      <c r="BC694" s="30"/>
    </row>
    <row r="695" spans="1:5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46"/>
      <c r="R695" s="53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  <c r="AJ695" s="30"/>
      <c r="AK695" s="30"/>
      <c r="AL695" s="30"/>
      <c r="AM695" s="30"/>
      <c r="AN695" s="30"/>
      <c r="AO695" s="30"/>
      <c r="AP695" s="30"/>
      <c r="AQ695" s="30"/>
      <c r="AR695" s="30"/>
      <c r="AS695" s="30"/>
      <c r="AT695" s="30"/>
      <c r="AU695" s="30"/>
      <c r="AV695" s="30"/>
      <c r="AW695" s="30"/>
      <c r="AX695" s="30"/>
      <c r="AY695" s="30"/>
      <c r="AZ695" s="30"/>
      <c r="BA695" s="30"/>
      <c r="BB695" s="30"/>
      <c r="BC695" s="30"/>
    </row>
    <row r="696" spans="1:5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46"/>
      <c r="R696" s="53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  <c r="AJ696" s="30"/>
      <c r="AK696" s="30"/>
      <c r="AL696" s="30"/>
      <c r="AM696" s="30"/>
      <c r="AN696" s="30"/>
      <c r="AO696" s="30"/>
      <c r="AP696" s="30"/>
      <c r="AQ696" s="30"/>
      <c r="AR696" s="30"/>
      <c r="AS696" s="30"/>
      <c r="AT696" s="30"/>
      <c r="AU696" s="30"/>
      <c r="AV696" s="30"/>
      <c r="AW696" s="30"/>
      <c r="AX696" s="30"/>
      <c r="AY696" s="30"/>
      <c r="AZ696" s="30"/>
      <c r="BA696" s="30"/>
      <c r="BB696" s="30"/>
      <c r="BC696" s="30"/>
    </row>
    <row r="697" spans="1:5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46"/>
      <c r="R697" s="53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  <c r="AJ697" s="30"/>
      <c r="AK697" s="30"/>
      <c r="AL697" s="30"/>
      <c r="AM697" s="30"/>
      <c r="AN697" s="30"/>
      <c r="AO697" s="30"/>
      <c r="AP697" s="30"/>
      <c r="AQ697" s="30"/>
      <c r="AR697" s="30"/>
      <c r="AS697" s="30"/>
      <c r="AT697" s="30"/>
      <c r="AU697" s="30"/>
      <c r="AV697" s="30"/>
      <c r="AW697" s="30"/>
      <c r="AX697" s="30"/>
      <c r="AY697" s="30"/>
      <c r="AZ697" s="30"/>
      <c r="BA697" s="30"/>
      <c r="BB697" s="30"/>
      <c r="BC697" s="30"/>
    </row>
    <row r="698" spans="1:5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46"/>
      <c r="R698" s="53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  <c r="AJ698" s="30"/>
      <c r="AK698" s="30"/>
      <c r="AL698" s="30"/>
      <c r="AM698" s="30"/>
      <c r="AN698" s="30"/>
      <c r="AO698" s="30"/>
      <c r="AP698" s="30"/>
      <c r="AQ698" s="30"/>
      <c r="AR698" s="30"/>
      <c r="AS698" s="30"/>
      <c r="AT698" s="30"/>
      <c r="AU698" s="30"/>
      <c r="AV698" s="30"/>
      <c r="AW698" s="30"/>
      <c r="AX698" s="30"/>
      <c r="AY698" s="30"/>
      <c r="AZ698" s="30"/>
      <c r="BA698" s="30"/>
      <c r="BB698" s="30"/>
      <c r="BC698" s="30"/>
    </row>
    <row r="699" spans="1:55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46"/>
      <c r="R699" s="53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  <c r="AJ699" s="30"/>
      <c r="AK699" s="30"/>
      <c r="AL699" s="30"/>
      <c r="AM699" s="30"/>
      <c r="AN699" s="30"/>
      <c r="AO699" s="30"/>
      <c r="AP699" s="30"/>
      <c r="AQ699" s="30"/>
      <c r="AR699" s="30"/>
      <c r="AS699" s="30"/>
      <c r="AT699" s="30"/>
      <c r="AU699" s="30"/>
      <c r="AV699" s="30"/>
      <c r="AW699" s="30"/>
      <c r="AX699" s="30"/>
      <c r="AY699" s="30"/>
      <c r="AZ699" s="30"/>
      <c r="BA699" s="30"/>
      <c r="BB699" s="30"/>
      <c r="BC699" s="30"/>
    </row>
    <row r="700" spans="1:55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46"/>
      <c r="R700" s="53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  <c r="AJ700" s="30"/>
      <c r="AK700" s="30"/>
      <c r="AL700" s="30"/>
      <c r="AM700" s="30"/>
      <c r="AN700" s="30"/>
      <c r="AO700" s="30"/>
      <c r="AP700" s="30"/>
      <c r="AQ700" s="30"/>
      <c r="AR700" s="30"/>
      <c r="AS700" s="30"/>
      <c r="AT700" s="30"/>
      <c r="AU700" s="30"/>
      <c r="AV700" s="30"/>
      <c r="AW700" s="30"/>
      <c r="AX700" s="30"/>
      <c r="AY700" s="30"/>
      <c r="AZ700" s="30"/>
      <c r="BA700" s="30"/>
      <c r="BB700" s="30"/>
      <c r="BC700" s="30"/>
    </row>
    <row r="701" spans="1:55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46"/>
      <c r="R701" s="53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  <c r="AH701" s="30"/>
      <c r="AI701" s="30"/>
      <c r="AJ701" s="30"/>
      <c r="AK701" s="30"/>
      <c r="AL701" s="30"/>
      <c r="AM701" s="30"/>
      <c r="AN701" s="30"/>
      <c r="AO701" s="30"/>
      <c r="AP701" s="30"/>
      <c r="AQ701" s="30"/>
      <c r="AR701" s="30"/>
      <c r="AS701" s="30"/>
      <c r="AT701" s="30"/>
      <c r="AU701" s="30"/>
      <c r="AV701" s="30"/>
      <c r="AW701" s="30"/>
      <c r="AX701" s="30"/>
      <c r="AY701" s="30"/>
      <c r="AZ701" s="30"/>
      <c r="BA701" s="30"/>
      <c r="BB701" s="30"/>
      <c r="BC701" s="30"/>
    </row>
    <row r="702" spans="1:5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46"/>
      <c r="R702" s="53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  <c r="AJ702" s="30"/>
      <c r="AK702" s="30"/>
      <c r="AL702" s="30"/>
      <c r="AM702" s="30"/>
      <c r="AN702" s="30"/>
      <c r="AO702" s="30"/>
      <c r="AP702" s="30"/>
      <c r="AQ702" s="30"/>
      <c r="AR702" s="30"/>
      <c r="AS702" s="30"/>
      <c r="AT702" s="30"/>
      <c r="AU702" s="30"/>
      <c r="AV702" s="30"/>
      <c r="AW702" s="30"/>
      <c r="AX702" s="30"/>
      <c r="AY702" s="30"/>
      <c r="AZ702" s="30"/>
      <c r="BA702" s="30"/>
      <c r="BB702" s="30"/>
      <c r="BC702" s="30"/>
    </row>
    <row r="703" spans="1:5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46"/>
      <c r="R703" s="53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  <c r="AH703" s="30"/>
      <c r="AI703" s="30"/>
      <c r="AJ703" s="30"/>
      <c r="AK703" s="30"/>
      <c r="AL703" s="30"/>
      <c r="AM703" s="30"/>
      <c r="AN703" s="30"/>
      <c r="AO703" s="30"/>
      <c r="AP703" s="30"/>
      <c r="AQ703" s="30"/>
      <c r="AR703" s="30"/>
      <c r="AS703" s="30"/>
      <c r="AT703" s="30"/>
      <c r="AU703" s="30"/>
      <c r="AV703" s="30"/>
      <c r="AW703" s="30"/>
      <c r="AX703" s="30"/>
      <c r="AY703" s="30"/>
      <c r="AZ703" s="30"/>
      <c r="BA703" s="30"/>
      <c r="BB703" s="30"/>
      <c r="BC703" s="30"/>
    </row>
    <row r="704" spans="1:5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46"/>
      <c r="R704" s="53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  <c r="AJ704" s="30"/>
      <c r="AK704" s="30"/>
      <c r="AL704" s="30"/>
      <c r="AM704" s="30"/>
      <c r="AN704" s="30"/>
      <c r="AO704" s="30"/>
      <c r="AP704" s="30"/>
      <c r="AQ704" s="30"/>
      <c r="AR704" s="30"/>
      <c r="AS704" s="30"/>
      <c r="AT704" s="30"/>
      <c r="AU704" s="30"/>
      <c r="AV704" s="30"/>
      <c r="AW704" s="30"/>
      <c r="AX704" s="30"/>
      <c r="AY704" s="30"/>
      <c r="AZ704" s="30"/>
      <c r="BA704" s="30"/>
      <c r="BB704" s="30"/>
      <c r="BC704" s="30"/>
    </row>
    <row r="705" spans="1:5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46"/>
      <c r="R705" s="53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  <c r="AH705" s="30"/>
      <c r="AI705" s="30"/>
      <c r="AJ705" s="30"/>
      <c r="AK705" s="30"/>
      <c r="AL705" s="30"/>
      <c r="AM705" s="30"/>
      <c r="AN705" s="30"/>
      <c r="AO705" s="30"/>
      <c r="AP705" s="30"/>
      <c r="AQ705" s="30"/>
      <c r="AR705" s="30"/>
      <c r="AS705" s="30"/>
      <c r="AT705" s="30"/>
      <c r="AU705" s="30"/>
      <c r="AV705" s="30"/>
      <c r="AW705" s="30"/>
      <c r="AX705" s="30"/>
      <c r="AY705" s="30"/>
      <c r="AZ705" s="30"/>
      <c r="BA705" s="30"/>
      <c r="BB705" s="30"/>
      <c r="BC705" s="30"/>
    </row>
    <row r="706" spans="1:5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46"/>
      <c r="R706" s="53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  <c r="AH706" s="30"/>
      <c r="AI706" s="30"/>
      <c r="AJ706" s="30"/>
      <c r="AK706" s="30"/>
      <c r="AL706" s="30"/>
      <c r="AM706" s="30"/>
      <c r="AN706" s="30"/>
      <c r="AO706" s="30"/>
      <c r="AP706" s="30"/>
      <c r="AQ706" s="30"/>
      <c r="AR706" s="30"/>
      <c r="AS706" s="30"/>
      <c r="AT706" s="30"/>
      <c r="AU706" s="30"/>
      <c r="AV706" s="30"/>
      <c r="AW706" s="30"/>
      <c r="AX706" s="30"/>
      <c r="AY706" s="30"/>
      <c r="AZ706" s="30"/>
      <c r="BA706" s="30"/>
      <c r="BB706" s="30"/>
      <c r="BC706" s="30"/>
    </row>
    <row r="707" spans="1:5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46"/>
      <c r="R707" s="53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  <c r="AJ707" s="30"/>
      <c r="AK707" s="30"/>
      <c r="AL707" s="30"/>
      <c r="AM707" s="30"/>
      <c r="AN707" s="30"/>
      <c r="AO707" s="30"/>
      <c r="AP707" s="30"/>
      <c r="AQ707" s="30"/>
      <c r="AR707" s="30"/>
      <c r="AS707" s="30"/>
      <c r="AT707" s="30"/>
      <c r="AU707" s="30"/>
      <c r="AV707" s="30"/>
      <c r="AW707" s="30"/>
      <c r="AX707" s="30"/>
      <c r="AY707" s="30"/>
      <c r="AZ707" s="30"/>
      <c r="BA707" s="30"/>
      <c r="BB707" s="30"/>
      <c r="BC707" s="30"/>
    </row>
    <row r="708" spans="1:5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46"/>
      <c r="R708" s="53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  <c r="AH708" s="30"/>
      <c r="AI708" s="30"/>
      <c r="AJ708" s="30"/>
      <c r="AK708" s="30"/>
      <c r="AL708" s="30"/>
      <c r="AM708" s="30"/>
      <c r="AN708" s="30"/>
      <c r="AO708" s="30"/>
      <c r="AP708" s="30"/>
      <c r="AQ708" s="30"/>
      <c r="AR708" s="30"/>
      <c r="AS708" s="30"/>
      <c r="AT708" s="30"/>
      <c r="AU708" s="30"/>
      <c r="AV708" s="30"/>
      <c r="AW708" s="30"/>
      <c r="AX708" s="30"/>
      <c r="AY708" s="30"/>
      <c r="AZ708" s="30"/>
      <c r="BA708" s="30"/>
      <c r="BB708" s="30"/>
      <c r="BC708" s="30"/>
    </row>
    <row r="709" spans="1:5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46"/>
      <c r="R709" s="53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  <c r="AH709" s="30"/>
      <c r="AI709" s="30"/>
      <c r="AJ709" s="30"/>
      <c r="AK709" s="30"/>
      <c r="AL709" s="30"/>
      <c r="AM709" s="30"/>
      <c r="AN709" s="30"/>
      <c r="AO709" s="30"/>
      <c r="AP709" s="30"/>
      <c r="AQ709" s="30"/>
      <c r="AR709" s="30"/>
      <c r="AS709" s="30"/>
      <c r="AT709" s="30"/>
      <c r="AU709" s="30"/>
      <c r="AV709" s="30"/>
      <c r="AW709" s="30"/>
      <c r="AX709" s="30"/>
      <c r="AY709" s="30"/>
      <c r="AZ709" s="30"/>
      <c r="BA709" s="30"/>
      <c r="BB709" s="30"/>
      <c r="BC709" s="30"/>
    </row>
    <row r="710" spans="1:5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46"/>
      <c r="R710" s="53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  <c r="AH710" s="30"/>
      <c r="AI710" s="30"/>
      <c r="AJ710" s="30"/>
      <c r="AK710" s="30"/>
      <c r="AL710" s="30"/>
      <c r="AM710" s="30"/>
      <c r="AN710" s="30"/>
      <c r="AO710" s="30"/>
      <c r="AP710" s="30"/>
      <c r="AQ710" s="30"/>
      <c r="AR710" s="30"/>
      <c r="AS710" s="30"/>
      <c r="AT710" s="30"/>
      <c r="AU710" s="30"/>
      <c r="AV710" s="30"/>
      <c r="AW710" s="30"/>
      <c r="AX710" s="30"/>
      <c r="AY710" s="30"/>
      <c r="AZ710" s="30"/>
      <c r="BA710" s="30"/>
      <c r="BB710" s="30"/>
      <c r="BC710" s="30"/>
    </row>
    <row r="711" spans="1:5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46"/>
      <c r="R711" s="53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  <c r="AJ711" s="30"/>
      <c r="AK711" s="30"/>
      <c r="AL711" s="30"/>
      <c r="AM711" s="30"/>
      <c r="AN711" s="30"/>
      <c r="AO711" s="30"/>
      <c r="AP711" s="30"/>
      <c r="AQ711" s="30"/>
      <c r="AR711" s="30"/>
      <c r="AS711" s="30"/>
      <c r="AT711" s="30"/>
      <c r="AU711" s="30"/>
      <c r="AV711" s="30"/>
      <c r="AW711" s="30"/>
      <c r="AX711" s="30"/>
      <c r="AY711" s="30"/>
      <c r="AZ711" s="30"/>
      <c r="BA711" s="30"/>
      <c r="BB711" s="30"/>
      <c r="BC711" s="30"/>
    </row>
    <row r="712" spans="1:5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46"/>
      <c r="R712" s="53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  <c r="AJ712" s="30"/>
      <c r="AK712" s="30"/>
      <c r="AL712" s="30"/>
      <c r="AM712" s="30"/>
      <c r="AN712" s="30"/>
      <c r="AO712" s="30"/>
      <c r="AP712" s="30"/>
      <c r="AQ712" s="30"/>
      <c r="AR712" s="30"/>
      <c r="AS712" s="30"/>
      <c r="AT712" s="30"/>
      <c r="AU712" s="30"/>
      <c r="AV712" s="30"/>
      <c r="AW712" s="30"/>
      <c r="AX712" s="30"/>
      <c r="AY712" s="30"/>
      <c r="AZ712" s="30"/>
      <c r="BA712" s="30"/>
      <c r="BB712" s="30"/>
      <c r="BC712" s="30"/>
    </row>
    <row r="713" spans="1:5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46"/>
      <c r="R713" s="53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  <c r="AJ713" s="30"/>
      <c r="AK713" s="30"/>
      <c r="AL713" s="30"/>
      <c r="AM713" s="30"/>
      <c r="AN713" s="30"/>
      <c r="AO713" s="30"/>
      <c r="AP713" s="30"/>
      <c r="AQ713" s="30"/>
      <c r="AR713" s="30"/>
      <c r="AS713" s="30"/>
      <c r="AT713" s="30"/>
      <c r="AU713" s="30"/>
      <c r="AV713" s="30"/>
      <c r="AW713" s="30"/>
      <c r="AX713" s="30"/>
      <c r="AY713" s="30"/>
      <c r="AZ713" s="30"/>
      <c r="BA713" s="30"/>
      <c r="BB713" s="30"/>
      <c r="BC713" s="30"/>
    </row>
    <row r="714" spans="1:5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46"/>
      <c r="R714" s="53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  <c r="AJ714" s="30"/>
      <c r="AK714" s="30"/>
      <c r="AL714" s="30"/>
      <c r="AM714" s="30"/>
      <c r="AN714" s="30"/>
      <c r="AO714" s="30"/>
      <c r="AP714" s="30"/>
      <c r="AQ714" s="30"/>
      <c r="AR714" s="30"/>
      <c r="AS714" s="30"/>
      <c r="AT714" s="30"/>
      <c r="AU714" s="30"/>
      <c r="AV714" s="30"/>
      <c r="AW714" s="30"/>
      <c r="AX714" s="30"/>
      <c r="AY714" s="30"/>
      <c r="AZ714" s="30"/>
      <c r="BA714" s="30"/>
      <c r="BB714" s="30"/>
      <c r="BC714" s="30"/>
    </row>
    <row r="715" spans="1:5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46"/>
      <c r="R715" s="53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  <c r="AJ715" s="30"/>
      <c r="AK715" s="30"/>
      <c r="AL715" s="30"/>
      <c r="AM715" s="30"/>
      <c r="AN715" s="30"/>
      <c r="AO715" s="30"/>
      <c r="AP715" s="30"/>
      <c r="AQ715" s="30"/>
      <c r="AR715" s="30"/>
      <c r="AS715" s="30"/>
      <c r="AT715" s="30"/>
      <c r="AU715" s="30"/>
      <c r="AV715" s="30"/>
      <c r="AW715" s="30"/>
      <c r="AX715" s="30"/>
      <c r="AY715" s="30"/>
      <c r="AZ715" s="30"/>
      <c r="BA715" s="30"/>
      <c r="BB715" s="30"/>
      <c r="BC715" s="30"/>
    </row>
    <row r="716" spans="1:5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46"/>
      <c r="R716" s="53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  <c r="AJ716" s="30"/>
      <c r="AK716" s="30"/>
      <c r="AL716" s="30"/>
      <c r="AM716" s="30"/>
      <c r="AN716" s="30"/>
      <c r="AO716" s="30"/>
      <c r="AP716" s="30"/>
      <c r="AQ716" s="30"/>
      <c r="AR716" s="30"/>
      <c r="AS716" s="30"/>
      <c r="AT716" s="30"/>
      <c r="AU716" s="30"/>
      <c r="AV716" s="30"/>
      <c r="AW716" s="30"/>
      <c r="AX716" s="30"/>
      <c r="AY716" s="30"/>
      <c r="AZ716" s="30"/>
      <c r="BA716" s="30"/>
      <c r="BB716" s="30"/>
      <c r="BC716" s="30"/>
    </row>
    <row r="717" spans="1:5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46"/>
      <c r="R717" s="53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  <c r="AJ717" s="30"/>
      <c r="AK717" s="30"/>
      <c r="AL717" s="30"/>
      <c r="AM717" s="30"/>
      <c r="AN717" s="30"/>
      <c r="AO717" s="30"/>
      <c r="AP717" s="30"/>
      <c r="AQ717" s="30"/>
      <c r="AR717" s="30"/>
      <c r="AS717" s="30"/>
      <c r="AT717" s="30"/>
      <c r="AU717" s="30"/>
      <c r="AV717" s="30"/>
      <c r="AW717" s="30"/>
      <c r="AX717" s="30"/>
      <c r="AY717" s="30"/>
      <c r="AZ717" s="30"/>
      <c r="BA717" s="30"/>
      <c r="BB717" s="30"/>
      <c r="BC717" s="30"/>
    </row>
    <row r="718" spans="1:5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46"/>
      <c r="R718" s="53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  <c r="AJ718" s="30"/>
      <c r="AK718" s="30"/>
      <c r="AL718" s="30"/>
      <c r="AM718" s="30"/>
      <c r="AN718" s="30"/>
      <c r="AO718" s="30"/>
      <c r="AP718" s="30"/>
      <c r="AQ718" s="30"/>
      <c r="AR718" s="30"/>
      <c r="AS718" s="30"/>
      <c r="AT718" s="30"/>
      <c r="AU718" s="30"/>
      <c r="AV718" s="30"/>
      <c r="AW718" s="30"/>
      <c r="AX718" s="30"/>
      <c r="AY718" s="30"/>
      <c r="AZ718" s="30"/>
      <c r="BA718" s="30"/>
      <c r="BB718" s="30"/>
      <c r="BC718" s="30"/>
    </row>
    <row r="719" spans="1:5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46"/>
      <c r="R719" s="53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  <c r="AJ719" s="30"/>
      <c r="AK719" s="30"/>
      <c r="AL719" s="30"/>
      <c r="AM719" s="30"/>
      <c r="AN719" s="30"/>
      <c r="AO719" s="30"/>
      <c r="AP719" s="30"/>
      <c r="AQ719" s="30"/>
      <c r="AR719" s="30"/>
      <c r="AS719" s="30"/>
      <c r="AT719" s="30"/>
      <c r="AU719" s="30"/>
      <c r="AV719" s="30"/>
      <c r="AW719" s="30"/>
      <c r="AX719" s="30"/>
      <c r="AY719" s="30"/>
      <c r="AZ719" s="30"/>
      <c r="BA719" s="30"/>
      <c r="BB719" s="30"/>
      <c r="BC719" s="30"/>
    </row>
    <row r="720" spans="1:5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46"/>
      <c r="R720" s="53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  <c r="AH720" s="30"/>
      <c r="AI720" s="30"/>
      <c r="AJ720" s="30"/>
      <c r="AK720" s="30"/>
      <c r="AL720" s="30"/>
      <c r="AM720" s="30"/>
      <c r="AN720" s="30"/>
      <c r="AO720" s="30"/>
      <c r="AP720" s="30"/>
      <c r="AQ720" s="30"/>
      <c r="AR720" s="30"/>
      <c r="AS720" s="30"/>
      <c r="AT720" s="30"/>
      <c r="AU720" s="30"/>
      <c r="AV720" s="30"/>
      <c r="AW720" s="30"/>
      <c r="AX720" s="30"/>
      <c r="AY720" s="30"/>
      <c r="AZ720" s="30"/>
      <c r="BA720" s="30"/>
      <c r="BB720" s="30"/>
      <c r="BC720" s="30"/>
    </row>
    <row r="721" spans="1:5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46"/>
      <c r="R721" s="53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  <c r="AH721" s="30"/>
      <c r="AI721" s="30"/>
      <c r="AJ721" s="30"/>
      <c r="AK721" s="30"/>
      <c r="AL721" s="30"/>
      <c r="AM721" s="30"/>
      <c r="AN721" s="30"/>
      <c r="AO721" s="30"/>
      <c r="AP721" s="30"/>
      <c r="AQ721" s="30"/>
      <c r="AR721" s="30"/>
      <c r="AS721" s="30"/>
      <c r="AT721" s="30"/>
      <c r="AU721" s="30"/>
      <c r="AV721" s="30"/>
      <c r="AW721" s="30"/>
      <c r="AX721" s="30"/>
      <c r="AY721" s="30"/>
      <c r="AZ721" s="30"/>
      <c r="BA721" s="30"/>
      <c r="BB721" s="30"/>
      <c r="BC721" s="30"/>
    </row>
    <row r="722" spans="1:5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46"/>
      <c r="R722" s="53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  <c r="AH722" s="30"/>
      <c r="AI722" s="30"/>
      <c r="AJ722" s="30"/>
      <c r="AK722" s="30"/>
      <c r="AL722" s="30"/>
      <c r="AM722" s="30"/>
      <c r="AN722" s="30"/>
      <c r="AO722" s="30"/>
      <c r="AP722" s="30"/>
      <c r="AQ722" s="30"/>
      <c r="AR722" s="30"/>
      <c r="AS722" s="30"/>
      <c r="AT722" s="30"/>
      <c r="AU722" s="30"/>
      <c r="AV722" s="30"/>
      <c r="AW722" s="30"/>
      <c r="AX722" s="30"/>
      <c r="AY722" s="30"/>
      <c r="AZ722" s="30"/>
      <c r="BA722" s="30"/>
      <c r="BB722" s="30"/>
      <c r="BC722" s="30"/>
    </row>
    <row r="723" spans="1:5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46"/>
      <c r="R723" s="53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  <c r="AH723" s="30"/>
      <c r="AI723" s="30"/>
      <c r="AJ723" s="30"/>
      <c r="AK723" s="30"/>
      <c r="AL723" s="30"/>
      <c r="AM723" s="30"/>
      <c r="AN723" s="30"/>
      <c r="AO723" s="30"/>
      <c r="AP723" s="30"/>
      <c r="AQ723" s="30"/>
      <c r="AR723" s="30"/>
      <c r="AS723" s="30"/>
      <c r="AT723" s="30"/>
      <c r="AU723" s="30"/>
      <c r="AV723" s="30"/>
      <c r="AW723" s="30"/>
      <c r="AX723" s="30"/>
      <c r="AY723" s="30"/>
      <c r="AZ723" s="30"/>
      <c r="BA723" s="30"/>
      <c r="BB723" s="30"/>
      <c r="BC723" s="30"/>
    </row>
    <row r="724" spans="1:5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46"/>
      <c r="R724" s="53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  <c r="AH724" s="30"/>
      <c r="AI724" s="30"/>
      <c r="AJ724" s="30"/>
      <c r="AK724" s="30"/>
      <c r="AL724" s="30"/>
      <c r="AM724" s="30"/>
      <c r="AN724" s="30"/>
      <c r="AO724" s="30"/>
      <c r="AP724" s="30"/>
      <c r="AQ724" s="30"/>
      <c r="AR724" s="30"/>
      <c r="AS724" s="30"/>
      <c r="AT724" s="30"/>
      <c r="AU724" s="30"/>
      <c r="AV724" s="30"/>
      <c r="AW724" s="30"/>
      <c r="AX724" s="30"/>
      <c r="AY724" s="30"/>
      <c r="AZ724" s="30"/>
      <c r="BA724" s="30"/>
      <c r="BB724" s="30"/>
      <c r="BC724" s="30"/>
    </row>
    <row r="725" spans="1:5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46"/>
      <c r="R725" s="53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  <c r="AJ725" s="30"/>
      <c r="AK725" s="30"/>
      <c r="AL725" s="30"/>
      <c r="AM725" s="30"/>
      <c r="AN725" s="30"/>
      <c r="AO725" s="30"/>
      <c r="AP725" s="30"/>
      <c r="AQ725" s="30"/>
      <c r="AR725" s="30"/>
      <c r="AS725" s="30"/>
      <c r="AT725" s="30"/>
      <c r="AU725" s="30"/>
      <c r="AV725" s="30"/>
      <c r="AW725" s="30"/>
      <c r="AX725" s="30"/>
      <c r="AY725" s="30"/>
      <c r="AZ725" s="30"/>
      <c r="BA725" s="30"/>
      <c r="BB725" s="30"/>
      <c r="BC725" s="30"/>
    </row>
    <row r="726" spans="1:5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46"/>
      <c r="R726" s="53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  <c r="AJ726" s="30"/>
      <c r="AK726" s="30"/>
      <c r="AL726" s="30"/>
      <c r="AM726" s="30"/>
      <c r="AN726" s="30"/>
      <c r="AO726" s="30"/>
      <c r="AP726" s="30"/>
      <c r="AQ726" s="30"/>
      <c r="AR726" s="30"/>
      <c r="AS726" s="30"/>
      <c r="AT726" s="30"/>
      <c r="AU726" s="30"/>
      <c r="AV726" s="30"/>
      <c r="AW726" s="30"/>
      <c r="AX726" s="30"/>
      <c r="AY726" s="30"/>
      <c r="AZ726" s="30"/>
      <c r="BA726" s="30"/>
      <c r="BB726" s="30"/>
      <c r="BC726" s="30"/>
    </row>
    <row r="727" spans="1:5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46"/>
      <c r="R727" s="53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  <c r="AJ727" s="30"/>
      <c r="AK727" s="30"/>
      <c r="AL727" s="30"/>
      <c r="AM727" s="30"/>
      <c r="AN727" s="30"/>
      <c r="AO727" s="30"/>
      <c r="AP727" s="30"/>
      <c r="AQ727" s="30"/>
      <c r="AR727" s="30"/>
      <c r="AS727" s="30"/>
      <c r="AT727" s="30"/>
      <c r="AU727" s="30"/>
      <c r="AV727" s="30"/>
      <c r="AW727" s="30"/>
      <c r="AX727" s="30"/>
      <c r="AY727" s="30"/>
      <c r="AZ727" s="30"/>
      <c r="BA727" s="30"/>
      <c r="BB727" s="30"/>
      <c r="BC727" s="30"/>
    </row>
    <row r="728" spans="1:5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46"/>
      <c r="R728" s="53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  <c r="AJ728" s="30"/>
      <c r="AK728" s="30"/>
      <c r="AL728" s="30"/>
      <c r="AM728" s="30"/>
      <c r="AN728" s="30"/>
      <c r="AO728" s="30"/>
      <c r="AP728" s="30"/>
      <c r="AQ728" s="30"/>
      <c r="AR728" s="30"/>
      <c r="AS728" s="30"/>
      <c r="AT728" s="30"/>
      <c r="AU728" s="30"/>
      <c r="AV728" s="30"/>
      <c r="AW728" s="30"/>
      <c r="AX728" s="30"/>
      <c r="AY728" s="30"/>
      <c r="AZ728" s="30"/>
      <c r="BA728" s="30"/>
      <c r="BB728" s="30"/>
      <c r="BC728" s="30"/>
    </row>
    <row r="729" spans="1:5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46"/>
      <c r="R729" s="53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  <c r="AH729" s="30"/>
      <c r="AI729" s="30"/>
      <c r="AJ729" s="30"/>
      <c r="AK729" s="30"/>
      <c r="AL729" s="30"/>
      <c r="AM729" s="30"/>
      <c r="AN729" s="30"/>
      <c r="AO729" s="30"/>
      <c r="AP729" s="30"/>
      <c r="AQ729" s="30"/>
      <c r="AR729" s="30"/>
      <c r="AS729" s="30"/>
      <c r="AT729" s="30"/>
      <c r="AU729" s="30"/>
      <c r="AV729" s="30"/>
      <c r="AW729" s="30"/>
      <c r="AX729" s="30"/>
      <c r="AY729" s="30"/>
      <c r="AZ729" s="30"/>
      <c r="BA729" s="30"/>
      <c r="BB729" s="30"/>
      <c r="BC729" s="30"/>
    </row>
    <row r="730" spans="1:5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46"/>
      <c r="R730" s="53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  <c r="AH730" s="30"/>
      <c r="AI730" s="30"/>
      <c r="AJ730" s="30"/>
      <c r="AK730" s="30"/>
      <c r="AL730" s="30"/>
      <c r="AM730" s="30"/>
      <c r="AN730" s="30"/>
      <c r="AO730" s="30"/>
      <c r="AP730" s="30"/>
      <c r="AQ730" s="30"/>
      <c r="AR730" s="30"/>
      <c r="AS730" s="30"/>
      <c r="AT730" s="30"/>
      <c r="AU730" s="30"/>
      <c r="AV730" s="30"/>
      <c r="AW730" s="30"/>
      <c r="AX730" s="30"/>
      <c r="AY730" s="30"/>
      <c r="AZ730" s="30"/>
      <c r="BA730" s="30"/>
      <c r="BB730" s="30"/>
      <c r="BC730" s="30"/>
    </row>
    <row r="731" spans="1:5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46"/>
      <c r="R731" s="53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  <c r="AH731" s="30"/>
      <c r="AI731" s="30"/>
      <c r="AJ731" s="30"/>
      <c r="AK731" s="30"/>
      <c r="AL731" s="30"/>
      <c r="AM731" s="30"/>
      <c r="AN731" s="30"/>
      <c r="AO731" s="30"/>
      <c r="AP731" s="30"/>
      <c r="AQ731" s="30"/>
      <c r="AR731" s="30"/>
      <c r="AS731" s="30"/>
      <c r="AT731" s="30"/>
      <c r="AU731" s="30"/>
      <c r="AV731" s="30"/>
      <c r="AW731" s="30"/>
      <c r="AX731" s="30"/>
      <c r="AY731" s="30"/>
      <c r="AZ731" s="30"/>
      <c r="BA731" s="30"/>
      <c r="BB731" s="30"/>
      <c r="BC731" s="30"/>
    </row>
    <row r="732" spans="1:5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46"/>
      <c r="R732" s="53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  <c r="AH732" s="30"/>
      <c r="AI732" s="30"/>
      <c r="AJ732" s="30"/>
      <c r="AK732" s="30"/>
      <c r="AL732" s="30"/>
      <c r="AM732" s="30"/>
      <c r="AN732" s="30"/>
      <c r="AO732" s="30"/>
      <c r="AP732" s="30"/>
      <c r="AQ732" s="30"/>
      <c r="AR732" s="30"/>
      <c r="AS732" s="30"/>
      <c r="AT732" s="30"/>
      <c r="AU732" s="30"/>
      <c r="AV732" s="30"/>
      <c r="AW732" s="30"/>
      <c r="AX732" s="30"/>
      <c r="AY732" s="30"/>
      <c r="AZ732" s="30"/>
      <c r="BA732" s="30"/>
      <c r="BB732" s="30"/>
      <c r="BC732" s="30"/>
    </row>
    <row r="733" spans="1:5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46"/>
      <c r="R733" s="53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  <c r="AH733" s="30"/>
      <c r="AI733" s="30"/>
      <c r="AJ733" s="30"/>
      <c r="AK733" s="30"/>
      <c r="AL733" s="30"/>
      <c r="AM733" s="30"/>
      <c r="AN733" s="30"/>
      <c r="AO733" s="30"/>
      <c r="AP733" s="30"/>
      <c r="AQ733" s="30"/>
      <c r="AR733" s="30"/>
      <c r="AS733" s="30"/>
      <c r="AT733" s="30"/>
      <c r="AU733" s="30"/>
      <c r="AV733" s="30"/>
      <c r="AW733" s="30"/>
      <c r="AX733" s="30"/>
      <c r="AY733" s="30"/>
      <c r="AZ733" s="30"/>
      <c r="BA733" s="30"/>
      <c r="BB733" s="30"/>
      <c r="BC733" s="30"/>
    </row>
    <row r="734" spans="1:5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46"/>
      <c r="R734" s="53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  <c r="AJ734" s="30"/>
      <c r="AK734" s="30"/>
      <c r="AL734" s="30"/>
      <c r="AM734" s="30"/>
      <c r="AN734" s="30"/>
      <c r="AO734" s="30"/>
      <c r="AP734" s="30"/>
      <c r="AQ734" s="30"/>
      <c r="AR734" s="30"/>
      <c r="AS734" s="30"/>
      <c r="AT734" s="30"/>
      <c r="AU734" s="30"/>
      <c r="AV734" s="30"/>
      <c r="AW734" s="30"/>
      <c r="AX734" s="30"/>
      <c r="AY734" s="30"/>
      <c r="AZ734" s="30"/>
      <c r="BA734" s="30"/>
      <c r="BB734" s="30"/>
      <c r="BC734" s="30"/>
    </row>
    <row r="735" spans="1:5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46"/>
      <c r="R735" s="53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  <c r="AH735" s="30"/>
      <c r="AI735" s="30"/>
      <c r="AJ735" s="30"/>
      <c r="AK735" s="30"/>
      <c r="AL735" s="30"/>
      <c r="AM735" s="30"/>
      <c r="AN735" s="30"/>
      <c r="AO735" s="30"/>
      <c r="AP735" s="30"/>
      <c r="AQ735" s="30"/>
      <c r="AR735" s="30"/>
      <c r="AS735" s="30"/>
      <c r="AT735" s="30"/>
      <c r="AU735" s="30"/>
      <c r="AV735" s="30"/>
      <c r="AW735" s="30"/>
      <c r="AX735" s="30"/>
      <c r="AY735" s="30"/>
      <c r="AZ735" s="30"/>
      <c r="BA735" s="30"/>
      <c r="BB735" s="30"/>
      <c r="BC735" s="30"/>
    </row>
    <row r="736" spans="1:5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46"/>
      <c r="R736" s="53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  <c r="AJ736" s="30"/>
      <c r="AK736" s="30"/>
      <c r="AL736" s="30"/>
      <c r="AM736" s="30"/>
      <c r="AN736" s="30"/>
      <c r="AO736" s="30"/>
      <c r="AP736" s="30"/>
      <c r="AQ736" s="30"/>
      <c r="AR736" s="30"/>
      <c r="AS736" s="30"/>
      <c r="AT736" s="30"/>
      <c r="AU736" s="30"/>
      <c r="AV736" s="30"/>
      <c r="AW736" s="30"/>
      <c r="AX736" s="30"/>
      <c r="AY736" s="30"/>
      <c r="AZ736" s="30"/>
      <c r="BA736" s="30"/>
      <c r="BB736" s="30"/>
      <c r="BC736" s="30"/>
    </row>
    <row r="737" spans="1:5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46"/>
      <c r="R737" s="53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  <c r="AH737" s="30"/>
      <c r="AI737" s="30"/>
      <c r="AJ737" s="30"/>
      <c r="AK737" s="30"/>
      <c r="AL737" s="30"/>
      <c r="AM737" s="30"/>
      <c r="AN737" s="30"/>
      <c r="AO737" s="30"/>
      <c r="AP737" s="30"/>
      <c r="AQ737" s="30"/>
      <c r="AR737" s="30"/>
      <c r="AS737" s="30"/>
      <c r="AT737" s="30"/>
      <c r="AU737" s="30"/>
      <c r="AV737" s="30"/>
      <c r="AW737" s="30"/>
      <c r="AX737" s="30"/>
      <c r="AY737" s="30"/>
      <c r="AZ737" s="30"/>
      <c r="BA737" s="30"/>
      <c r="BB737" s="30"/>
      <c r="BC737" s="30"/>
    </row>
    <row r="738" spans="1:5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46"/>
      <c r="R738" s="53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  <c r="AH738" s="30"/>
      <c r="AI738" s="30"/>
      <c r="AJ738" s="30"/>
      <c r="AK738" s="30"/>
      <c r="AL738" s="30"/>
      <c r="AM738" s="30"/>
      <c r="AN738" s="30"/>
      <c r="AO738" s="30"/>
      <c r="AP738" s="30"/>
      <c r="AQ738" s="30"/>
      <c r="AR738" s="30"/>
      <c r="AS738" s="30"/>
      <c r="AT738" s="30"/>
      <c r="AU738" s="30"/>
      <c r="AV738" s="30"/>
      <c r="AW738" s="30"/>
      <c r="AX738" s="30"/>
      <c r="AY738" s="30"/>
      <c r="AZ738" s="30"/>
      <c r="BA738" s="30"/>
      <c r="BB738" s="30"/>
      <c r="BC738" s="30"/>
    </row>
    <row r="739" spans="1:5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46"/>
      <c r="R739" s="53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  <c r="AH739" s="30"/>
      <c r="AI739" s="30"/>
      <c r="AJ739" s="30"/>
      <c r="AK739" s="30"/>
      <c r="AL739" s="30"/>
      <c r="AM739" s="30"/>
      <c r="AN739" s="30"/>
      <c r="AO739" s="30"/>
      <c r="AP739" s="30"/>
      <c r="AQ739" s="30"/>
      <c r="AR739" s="30"/>
      <c r="AS739" s="30"/>
      <c r="AT739" s="30"/>
      <c r="AU739" s="30"/>
      <c r="AV739" s="30"/>
      <c r="AW739" s="30"/>
      <c r="AX739" s="30"/>
      <c r="AY739" s="30"/>
      <c r="AZ739" s="30"/>
      <c r="BA739" s="30"/>
      <c r="BB739" s="30"/>
      <c r="BC739" s="30"/>
    </row>
    <row r="740" spans="1:5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46"/>
      <c r="R740" s="53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  <c r="AH740" s="30"/>
      <c r="AI740" s="30"/>
      <c r="AJ740" s="30"/>
      <c r="AK740" s="30"/>
      <c r="AL740" s="30"/>
      <c r="AM740" s="30"/>
      <c r="AN740" s="30"/>
      <c r="AO740" s="30"/>
      <c r="AP740" s="30"/>
      <c r="AQ740" s="30"/>
      <c r="AR740" s="30"/>
      <c r="AS740" s="30"/>
      <c r="AT740" s="30"/>
      <c r="AU740" s="30"/>
      <c r="AV740" s="30"/>
      <c r="AW740" s="30"/>
      <c r="AX740" s="30"/>
      <c r="AY740" s="30"/>
      <c r="AZ740" s="30"/>
      <c r="BA740" s="30"/>
      <c r="BB740" s="30"/>
      <c r="BC740" s="30"/>
    </row>
    <row r="741" spans="1:5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46"/>
      <c r="R741" s="53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  <c r="AH741" s="30"/>
      <c r="AI741" s="30"/>
      <c r="AJ741" s="30"/>
      <c r="AK741" s="30"/>
      <c r="AL741" s="30"/>
      <c r="AM741" s="30"/>
      <c r="AN741" s="30"/>
      <c r="AO741" s="30"/>
      <c r="AP741" s="30"/>
      <c r="AQ741" s="30"/>
      <c r="AR741" s="30"/>
      <c r="AS741" s="30"/>
      <c r="AT741" s="30"/>
      <c r="AU741" s="30"/>
      <c r="AV741" s="30"/>
      <c r="AW741" s="30"/>
      <c r="AX741" s="30"/>
      <c r="AY741" s="30"/>
      <c r="AZ741" s="30"/>
      <c r="BA741" s="30"/>
      <c r="BB741" s="30"/>
      <c r="BC741" s="30"/>
    </row>
    <row r="742" spans="1:5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46"/>
      <c r="R742" s="53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  <c r="AH742" s="30"/>
      <c r="AI742" s="30"/>
      <c r="AJ742" s="30"/>
      <c r="AK742" s="30"/>
      <c r="AL742" s="30"/>
      <c r="AM742" s="30"/>
      <c r="AN742" s="30"/>
      <c r="AO742" s="30"/>
      <c r="AP742" s="30"/>
      <c r="AQ742" s="30"/>
      <c r="AR742" s="30"/>
      <c r="AS742" s="30"/>
      <c r="AT742" s="30"/>
      <c r="AU742" s="30"/>
      <c r="AV742" s="30"/>
      <c r="AW742" s="30"/>
      <c r="AX742" s="30"/>
      <c r="AY742" s="30"/>
      <c r="AZ742" s="30"/>
      <c r="BA742" s="30"/>
      <c r="BB742" s="30"/>
      <c r="BC742" s="30"/>
    </row>
    <row r="743" spans="1:5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46"/>
      <c r="R743" s="53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  <c r="AH743" s="30"/>
      <c r="AI743" s="30"/>
      <c r="AJ743" s="30"/>
      <c r="AK743" s="30"/>
      <c r="AL743" s="30"/>
      <c r="AM743" s="30"/>
      <c r="AN743" s="30"/>
      <c r="AO743" s="30"/>
      <c r="AP743" s="30"/>
      <c r="AQ743" s="30"/>
      <c r="AR743" s="30"/>
      <c r="AS743" s="30"/>
      <c r="AT743" s="30"/>
      <c r="AU743" s="30"/>
      <c r="AV743" s="30"/>
      <c r="AW743" s="30"/>
      <c r="AX743" s="30"/>
      <c r="AY743" s="30"/>
      <c r="AZ743" s="30"/>
      <c r="BA743" s="30"/>
      <c r="BB743" s="30"/>
      <c r="BC743" s="30"/>
    </row>
    <row r="744" spans="1:5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46"/>
      <c r="R744" s="53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  <c r="AH744" s="30"/>
      <c r="AI744" s="30"/>
      <c r="AJ744" s="30"/>
      <c r="AK744" s="30"/>
      <c r="AL744" s="30"/>
      <c r="AM744" s="30"/>
      <c r="AN744" s="30"/>
      <c r="AO744" s="30"/>
      <c r="AP744" s="30"/>
      <c r="AQ744" s="30"/>
      <c r="AR744" s="30"/>
      <c r="AS744" s="30"/>
      <c r="AT744" s="30"/>
      <c r="AU744" s="30"/>
      <c r="AV744" s="30"/>
      <c r="AW744" s="30"/>
      <c r="AX744" s="30"/>
      <c r="AY744" s="30"/>
      <c r="AZ744" s="30"/>
      <c r="BA744" s="30"/>
      <c r="BB744" s="30"/>
      <c r="BC744" s="30"/>
    </row>
    <row r="745" spans="1:5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46"/>
      <c r="R745" s="53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  <c r="AH745" s="30"/>
      <c r="AI745" s="30"/>
      <c r="AJ745" s="30"/>
      <c r="AK745" s="30"/>
      <c r="AL745" s="30"/>
      <c r="AM745" s="30"/>
      <c r="AN745" s="30"/>
      <c r="AO745" s="30"/>
      <c r="AP745" s="30"/>
      <c r="AQ745" s="30"/>
      <c r="AR745" s="30"/>
      <c r="AS745" s="30"/>
      <c r="AT745" s="30"/>
      <c r="AU745" s="30"/>
      <c r="AV745" s="30"/>
      <c r="AW745" s="30"/>
      <c r="AX745" s="30"/>
      <c r="AY745" s="30"/>
      <c r="AZ745" s="30"/>
      <c r="BA745" s="30"/>
      <c r="BB745" s="30"/>
      <c r="BC745" s="30"/>
    </row>
    <row r="746" spans="1:5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46"/>
      <c r="R746" s="53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  <c r="AH746" s="30"/>
      <c r="AI746" s="30"/>
      <c r="AJ746" s="30"/>
      <c r="AK746" s="30"/>
      <c r="AL746" s="30"/>
      <c r="AM746" s="30"/>
      <c r="AN746" s="30"/>
      <c r="AO746" s="30"/>
      <c r="AP746" s="30"/>
      <c r="AQ746" s="30"/>
      <c r="AR746" s="30"/>
      <c r="AS746" s="30"/>
      <c r="AT746" s="30"/>
      <c r="AU746" s="30"/>
      <c r="AV746" s="30"/>
      <c r="AW746" s="30"/>
      <c r="AX746" s="30"/>
      <c r="AY746" s="30"/>
      <c r="AZ746" s="30"/>
      <c r="BA746" s="30"/>
      <c r="BB746" s="30"/>
      <c r="BC746" s="30"/>
    </row>
    <row r="747" spans="1:5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46"/>
      <c r="R747" s="53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  <c r="AH747" s="30"/>
      <c r="AI747" s="30"/>
      <c r="AJ747" s="30"/>
      <c r="AK747" s="30"/>
      <c r="AL747" s="30"/>
      <c r="AM747" s="30"/>
      <c r="AN747" s="30"/>
      <c r="AO747" s="30"/>
      <c r="AP747" s="30"/>
      <c r="AQ747" s="30"/>
      <c r="AR747" s="30"/>
      <c r="AS747" s="30"/>
      <c r="AT747" s="30"/>
      <c r="AU747" s="30"/>
      <c r="AV747" s="30"/>
      <c r="AW747" s="30"/>
      <c r="AX747" s="30"/>
      <c r="AY747" s="30"/>
      <c r="AZ747" s="30"/>
      <c r="BA747" s="30"/>
      <c r="BB747" s="30"/>
      <c r="BC747" s="30"/>
    </row>
    <row r="748" spans="1:5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46"/>
      <c r="R748" s="53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  <c r="AH748" s="30"/>
      <c r="AI748" s="30"/>
      <c r="AJ748" s="30"/>
      <c r="AK748" s="30"/>
      <c r="AL748" s="30"/>
      <c r="AM748" s="30"/>
      <c r="AN748" s="30"/>
      <c r="AO748" s="30"/>
      <c r="AP748" s="30"/>
      <c r="AQ748" s="30"/>
      <c r="AR748" s="30"/>
      <c r="AS748" s="30"/>
      <c r="AT748" s="30"/>
      <c r="AU748" s="30"/>
      <c r="AV748" s="30"/>
      <c r="AW748" s="30"/>
      <c r="AX748" s="30"/>
      <c r="AY748" s="30"/>
      <c r="AZ748" s="30"/>
      <c r="BA748" s="30"/>
      <c r="BB748" s="30"/>
      <c r="BC748" s="30"/>
    </row>
    <row r="749" spans="1:5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46"/>
      <c r="R749" s="53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  <c r="AH749" s="30"/>
      <c r="AI749" s="30"/>
      <c r="AJ749" s="30"/>
      <c r="AK749" s="30"/>
      <c r="AL749" s="30"/>
      <c r="AM749" s="30"/>
      <c r="AN749" s="30"/>
      <c r="AO749" s="30"/>
      <c r="AP749" s="30"/>
      <c r="AQ749" s="30"/>
      <c r="AR749" s="30"/>
      <c r="AS749" s="30"/>
      <c r="AT749" s="30"/>
      <c r="AU749" s="30"/>
      <c r="AV749" s="30"/>
      <c r="AW749" s="30"/>
      <c r="AX749" s="30"/>
      <c r="AY749" s="30"/>
      <c r="AZ749" s="30"/>
      <c r="BA749" s="30"/>
      <c r="BB749" s="30"/>
      <c r="BC749" s="30"/>
    </row>
    <row r="750" spans="1:5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46"/>
      <c r="R750" s="53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  <c r="AH750" s="30"/>
      <c r="AI750" s="30"/>
      <c r="AJ750" s="30"/>
      <c r="AK750" s="30"/>
      <c r="AL750" s="30"/>
      <c r="AM750" s="30"/>
      <c r="AN750" s="30"/>
      <c r="AO750" s="30"/>
      <c r="AP750" s="30"/>
      <c r="AQ750" s="30"/>
      <c r="AR750" s="30"/>
      <c r="AS750" s="30"/>
      <c r="AT750" s="30"/>
      <c r="AU750" s="30"/>
      <c r="AV750" s="30"/>
      <c r="AW750" s="30"/>
      <c r="AX750" s="30"/>
      <c r="AY750" s="30"/>
      <c r="AZ750" s="30"/>
      <c r="BA750" s="30"/>
      <c r="BB750" s="30"/>
      <c r="BC750" s="30"/>
    </row>
    <row r="751" spans="1:5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46"/>
      <c r="R751" s="53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  <c r="AH751" s="30"/>
      <c r="AI751" s="30"/>
      <c r="AJ751" s="30"/>
      <c r="AK751" s="30"/>
      <c r="AL751" s="30"/>
      <c r="AM751" s="30"/>
      <c r="AN751" s="30"/>
      <c r="AO751" s="30"/>
      <c r="AP751" s="30"/>
      <c r="AQ751" s="30"/>
      <c r="AR751" s="30"/>
      <c r="AS751" s="30"/>
      <c r="AT751" s="30"/>
      <c r="AU751" s="30"/>
      <c r="AV751" s="30"/>
      <c r="AW751" s="30"/>
      <c r="AX751" s="30"/>
      <c r="AY751" s="30"/>
      <c r="AZ751" s="30"/>
      <c r="BA751" s="30"/>
      <c r="BB751" s="30"/>
      <c r="BC751" s="30"/>
    </row>
    <row r="752" spans="1:5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46"/>
      <c r="R752" s="53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  <c r="AJ752" s="30"/>
      <c r="AK752" s="30"/>
      <c r="AL752" s="30"/>
      <c r="AM752" s="30"/>
      <c r="AN752" s="30"/>
      <c r="AO752" s="30"/>
      <c r="AP752" s="30"/>
      <c r="AQ752" s="30"/>
      <c r="AR752" s="30"/>
      <c r="AS752" s="30"/>
      <c r="AT752" s="30"/>
      <c r="AU752" s="30"/>
      <c r="AV752" s="30"/>
      <c r="AW752" s="30"/>
      <c r="AX752" s="30"/>
      <c r="AY752" s="30"/>
      <c r="AZ752" s="30"/>
      <c r="BA752" s="30"/>
      <c r="BB752" s="30"/>
      <c r="BC752" s="30"/>
    </row>
    <row r="753" spans="1:55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46"/>
      <c r="R753" s="53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  <c r="AH753" s="30"/>
      <c r="AI753" s="30"/>
      <c r="AJ753" s="30"/>
      <c r="AK753" s="30"/>
      <c r="AL753" s="30"/>
      <c r="AM753" s="30"/>
      <c r="AN753" s="30"/>
      <c r="AO753" s="30"/>
      <c r="AP753" s="30"/>
      <c r="AQ753" s="30"/>
      <c r="AR753" s="30"/>
      <c r="AS753" s="30"/>
      <c r="AT753" s="30"/>
      <c r="AU753" s="30"/>
      <c r="AV753" s="30"/>
      <c r="AW753" s="30"/>
      <c r="AX753" s="30"/>
      <c r="AY753" s="30"/>
      <c r="AZ753" s="30"/>
      <c r="BA753" s="30"/>
      <c r="BB753" s="30"/>
      <c r="BC753" s="30"/>
    </row>
    <row r="754" spans="1:55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46"/>
      <c r="R754" s="53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  <c r="AH754" s="30"/>
      <c r="AI754" s="30"/>
      <c r="AJ754" s="30"/>
      <c r="AK754" s="30"/>
      <c r="AL754" s="30"/>
      <c r="AM754" s="30"/>
      <c r="AN754" s="30"/>
      <c r="AO754" s="30"/>
      <c r="AP754" s="30"/>
      <c r="AQ754" s="30"/>
      <c r="AR754" s="30"/>
      <c r="AS754" s="30"/>
      <c r="AT754" s="30"/>
      <c r="AU754" s="30"/>
      <c r="AV754" s="30"/>
      <c r="AW754" s="30"/>
      <c r="AX754" s="30"/>
      <c r="AY754" s="30"/>
      <c r="AZ754" s="30"/>
      <c r="BA754" s="30"/>
      <c r="BB754" s="30"/>
      <c r="BC754" s="30"/>
    </row>
    <row r="755" spans="1:5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46"/>
      <c r="R755" s="53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  <c r="AH755" s="30"/>
      <c r="AI755" s="30"/>
      <c r="AJ755" s="30"/>
      <c r="AK755" s="30"/>
      <c r="AL755" s="30"/>
      <c r="AM755" s="30"/>
      <c r="AN755" s="30"/>
      <c r="AO755" s="30"/>
      <c r="AP755" s="30"/>
      <c r="AQ755" s="30"/>
      <c r="AR755" s="30"/>
      <c r="AS755" s="30"/>
      <c r="AT755" s="30"/>
      <c r="AU755" s="30"/>
      <c r="AV755" s="30"/>
      <c r="AW755" s="30"/>
      <c r="AX755" s="30"/>
      <c r="AY755" s="30"/>
      <c r="AZ755" s="30"/>
      <c r="BA755" s="30"/>
      <c r="BB755" s="30"/>
      <c r="BC755" s="30"/>
    </row>
    <row r="756" spans="1:55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46"/>
      <c r="R756" s="53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  <c r="AJ756" s="30"/>
      <c r="AK756" s="30"/>
      <c r="AL756" s="30"/>
      <c r="AM756" s="30"/>
      <c r="AN756" s="30"/>
      <c r="AO756" s="30"/>
      <c r="AP756" s="30"/>
      <c r="AQ756" s="30"/>
      <c r="AR756" s="30"/>
      <c r="AS756" s="30"/>
      <c r="AT756" s="30"/>
      <c r="AU756" s="30"/>
      <c r="AV756" s="30"/>
      <c r="AW756" s="30"/>
      <c r="AX756" s="30"/>
      <c r="AY756" s="30"/>
      <c r="AZ756" s="30"/>
      <c r="BA756" s="30"/>
      <c r="BB756" s="30"/>
      <c r="BC756" s="30"/>
    </row>
    <row r="757" spans="1:55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46"/>
      <c r="R757" s="53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  <c r="AH757" s="30"/>
      <c r="AI757" s="30"/>
      <c r="AJ757" s="30"/>
      <c r="AK757" s="30"/>
      <c r="AL757" s="30"/>
      <c r="AM757" s="30"/>
      <c r="AN757" s="30"/>
      <c r="AO757" s="30"/>
      <c r="AP757" s="30"/>
      <c r="AQ757" s="30"/>
      <c r="AR757" s="30"/>
      <c r="AS757" s="30"/>
      <c r="AT757" s="30"/>
      <c r="AU757" s="30"/>
      <c r="AV757" s="30"/>
      <c r="AW757" s="30"/>
      <c r="AX757" s="30"/>
      <c r="AY757" s="30"/>
      <c r="AZ757" s="30"/>
      <c r="BA757" s="30"/>
      <c r="BB757" s="30"/>
      <c r="BC757" s="30"/>
    </row>
    <row r="758" spans="1:55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46"/>
      <c r="R758" s="53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  <c r="AH758" s="30"/>
      <c r="AI758" s="30"/>
      <c r="AJ758" s="30"/>
      <c r="AK758" s="30"/>
      <c r="AL758" s="30"/>
      <c r="AM758" s="30"/>
      <c r="AN758" s="30"/>
      <c r="AO758" s="30"/>
      <c r="AP758" s="30"/>
      <c r="AQ758" s="30"/>
      <c r="AR758" s="30"/>
      <c r="AS758" s="30"/>
      <c r="AT758" s="30"/>
      <c r="AU758" s="30"/>
      <c r="AV758" s="30"/>
      <c r="AW758" s="30"/>
      <c r="AX758" s="30"/>
      <c r="AY758" s="30"/>
      <c r="AZ758" s="30"/>
      <c r="BA758" s="30"/>
      <c r="BB758" s="30"/>
      <c r="BC758" s="30"/>
    </row>
    <row r="759" spans="1:55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46"/>
      <c r="R759" s="53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  <c r="AH759" s="30"/>
      <c r="AI759" s="30"/>
      <c r="AJ759" s="30"/>
      <c r="AK759" s="30"/>
      <c r="AL759" s="30"/>
      <c r="AM759" s="30"/>
      <c r="AN759" s="30"/>
      <c r="AO759" s="30"/>
      <c r="AP759" s="30"/>
      <c r="AQ759" s="30"/>
      <c r="AR759" s="30"/>
      <c r="AS759" s="30"/>
      <c r="AT759" s="30"/>
      <c r="AU759" s="30"/>
      <c r="AV759" s="30"/>
      <c r="AW759" s="30"/>
      <c r="AX759" s="30"/>
      <c r="AY759" s="30"/>
      <c r="AZ759" s="30"/>
      <c r="BA759" s="30"/>
      <c r="BB759" s="30"/>
      <c r="BC759" s="30"/>
    </row>
    <row r="760" spans="1:55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46"/>
      <c r="R760" s="53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  <c r="AH760" s="30"/>
      <c r="AI760" s="30"/>
      <c r="AJ760" s="30"/>
      <c r="AK760" s="30"/>
      <c r="AL760" s="30"/>
      <c r="AM760" s="30"/>
      <c r="AN760" s="30"/>
      <c r="AO760" s="30"/>
      <c r="AP760" s="30"/>
      <c r="AQ760" s="30"/>
      <c r="AR760" s="30"/>
      <c r="AS760" s="30"/>
      <c r="AT760" s="30"/>
      <c r="AU760" s="30"/>
      <c r="AV760" s="30"/>
      <c r="AW760" s="30"/>
      <c r="AX760" s="30"/>
      <c r="AY760" s="30"/>
      <c r="AZ760" s="30"/>
      <c r="BA760" s="30"/>
      <c r="BB760" s="30"/>
      <c r="BC760" s="30"/>
    </row>
    <row r="761" spans="1:55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46"/>
      <c r="R761" s="53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  <c r="AH761" s="30"/>
      <c r="AI761" s="30"/>
      <c r="AJ761" s="30"/>
      <c r="AK761" s="30"/>
      <c r="AL761" s="30"/>
      <c r="AM761" s="30"/>
      <c r="AN761" s="30"/>
      <c r="AO761" s="30"/>
      <c r="AP761" s="30"/>
      <c r="AQ761" s="30"/>
      <c r="AR761" s="30"/>
      <c r="AS761" s="30"/>
      <c r="AT761" s="30"/>
      <c r="AU761" s="30"/>
      <c r="AV761" s="30"/>
      <c r="AW761" s="30"/>
      <c r="AX761" s="30"/>
      <c r="AY761" s="30"/>
      <c r="AZ761" s="30"/>
      <c r="BA761" s="30"/>
      <c r="BB761" s="30"/>
      <c r="BC761" s="30"/>
    </row>
    <row r="762" spans="1:55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46"/>
      <c r="R762" s="53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  <c r="AH762" s="30"/>
      <c r="AI762" s="30"/>
      <c r="AJ762" s="30"/>
      <c r="AK762" s="30"/>
      <c r="AL762" s="30"/>
      <c r="AM762" s="30"/>
      <c r="AN762" s="30"/>
      <c r="AO762" s="30"/>
      <c r="AP762" s="30"/>
      <c r="AQ762" s="30"/>
      <c r="AR762" s="30"/>
      <c r="AS762" s="30"/>
      <c r="AT762" s="30"/>
      <c r="AU762" s="30"/>
      <c r="AV762" s="30"/>
      <c r="AW762" s="30"/>
      <c r="AX762" s="30"/>
      <c r="AY762" s="30"/>
      <c r="AZ762" s="30"/>
      <c r="BA762" s="30"/>
      <c r="BB762" s="30"/>
      <c r="BC762" s="30"/>
    </row>
    <row r="763" spans="1:55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46"/>
      <c r="R763" s="53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  <c r="AH763" s="30"/>
      <c r="AI763" s="30"/>
      <c r="AJ763" s="30"/>
      <c r="AK763" s="30"/>
      <c r="AL763" s="30"/>
      <c r="AM763" s="30"/>
      <c r="AN763" s="30"/>
      <c r="AO763" s="30"/>
      <c r="AP763" s="30"/>
      <c r="AQ763" s="30"/>
      <c r="AR763" s="30"/>
      <c r="AS763" s="30"/>
      <c r="AT763" s="30"/>
      <c r="AU763" s="30"/>
      <c r="AV763" s="30"/>
      <c r="AW763" s="30"/>
      <c r="AX763" s="30"/>
      <c r="AY763" s="30"/>
      <c r="AZ763" s="30"/>
      <c r="BA763" s="30"/>
      <c r="BB763" s="30"/>
      <c r="BC763" s="30"/>
    </row>
    <row r="764" spans="1:55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46"/>
      <c r="R764" s="53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  <c r="AH764" s="30"/>
      <c r="AI764" s="30"/>
      <c r="AJ764" s="30"/>
      <c r="AK764" s="30"/>
      <c r="AL764" s="30"/>
      <c r="AM764" s="30"/>
      <c r="AN764" s="30"/>
      <c r="AO764" s="30"/>
      <c r="AP764" s="30"/>
      <c r="AQ764" s="30"/>
      <c r="AR764" s="30"/>
      <c r="AS764" s="30"/>
      <c r="AT764" s="30"/>
      <c r="AU764" s="30"/>
      <c r="AV764" s="30"/>
      <c r="AW764" s="30"/>
      <c r="AX764" s="30"/>
      <c r="AY764" s="30"/>
      <c r="AZ764" s="30"/>
      <c r="BA764" s="30"/>
      <c r="BB764" s="30"/>
      <c r="BC764" s="30"/>
    </row>
    <row r="765" spans="1:5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46"/>
      <c r="R765" s="53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  <c r="AH765" s="30"/>
      <c r="AI765" s="30"/>
      <c r="AJ765" s="30"/>
      <c r="AK765" s="30"/>
      <c r="AL765" s="30"/>
      <c r="AM765" s="30"/>
      <c r="AN765" s="30"/>
      <c r="AO765" s="30"/>
      <c r="AP765" s="30"/>
      <c r="AQ765" s="30"/>
      <c r="AR765" s="30"/>
      <c r="AS765" s="30"/>
      <c r="AT765" s="30"/>
      <c r="AU765" s="30"/>
      <c r="AV765" s="30"/>
      <c r="AW765" s="30"/>
      <c r="AX765" s="30"/>
      <c r="AY765" s="30"/>
      <c r="AZ765" s="30"/>
      <c r="BA765" s="30"/>
      <c r="BB765" s="30"/>
      <c r="BC765" s="30"/>
    </row>
    <row r="766" spans="1:55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46"/>
      <c r="R766" s="53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  <c r="AH766" s="30"/>
      <c r="AI766" s="30"/>
      <c r="AJ766" s="30"/>
      <c r="AK766" s="30"/>
      <c r="AL766" s="30"/>
      <c r="AM766" s="30"/>
      <c r="AN766" s="30"/>
      <c r="AO766" s="30"/>
      <c r="AP766" s="30"/>
      <c r="AQ766" s="30"/>
      <c r="AR766" s="30"/>
      <c r="AS766" s="30"/>
      <c r="AT766" s="30"/>
      <c r="AU766" s="30"/>
      <c r="AV766" s="30"/>
      <c r="AW766" s="30"/>
      <c r="AX766" s="30"/>
      <c r="AY766" s="30"/>
      <c r="AZ766" s="30"/>
      <c r="BA766" s="30"/>
      <c r="BB766" s="30"/>
      <c r="BC766" s="30"/>
    </row>
    <row r="767" spans="1:55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46"/>
      <c r="R767" s="53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  <c r="AH767" s="30"/>
      <c r="AI767" s="30"/>
      <c r="AJ767" s="30"/>
      <c r="AK767" s="30"/>
      <c r="AL767" s="30"/>
      <c r="AM767" s="30"/>
      <c r="AN767" s="30"/>
      <c r="AO767" s="30"/>
      <c r="AP767" s="30"/>
      <c r="AQ767" s="30"/>
      <c r="AR767" s="30"/>
      <c r="AS767" s="30"/>
      <c r="AT767" s="30"/>
      <c r="AU767" s="30"/>
      <c r="AV767" s="30"/>
      <c r="AW767" s="30"/>
      <c r="AX767" s="30"/>
      <c r="AY767" s="30"/>
      <c r="AZ767" s="30"/>
      <c r="BA767" s="30"/>
      <c r="BB767" s="30"/>
      <c r="BC767" s="30"/>
    </row>
    <row r="768" spans="1:55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46"/>
      <c r="R768" s="53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  <c r="AH768" s="30"/>
      <c r="AI768" s="30"/>
      <c r="AJ768" s="30"/>
      <c r="AK768" s="30"/>
      <c r="AL768" s="30"/>
      <c r="AM768" s="30"/>
      <c r="AN768" s="30"/>
      <c r="AO768" s="30"/>
      <c r="AP768" s="30"/>
      <c r="AQ768" s="30"/>
      <c r="AR768" s="30"/>
      <c r="AS768" s="30"/>
      <c r="AT768" s="30"/>
      <c r="AU768" s="30"/>
      <c r="AV768" s="30"/>
      <c r="AW768" s="30"/>
      <c r="AX768" s="30"/>
      <c r="AY768" s="30"/>
      <c r="AZ768" s="30"/>
      <c r="BA768" s="30"/>
      <c r="BB768" s="30"/>
      <c r="BC768" s="30"/>
    </row>
    <row r="769" spans="1:55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46"/>
      <c r="R769" s="53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  <c r="AH769" s="30"/>
      <c r="AI769" s="30"/>
      <c r="AJ769" s="30"/>
      <c r="AK769" s="30"/>
      <c r="AL769" s="30"/>
      <c r="AM769" s="30"/>
      <c r="AN769" s="30"/>
      <c r="AO769" s="30"/>
      <c r="AP769" s="30"/>
      <c r="AQ769" s="30"/>
      <c r="AR769" s="30"/>
      <c r="AS769" s="30"/>
      <c r="AT769" s="30"/>
      <c r="AU769" s="30"/>
      <c r="AV769" s="30"/>
      <c r="AW769" s="30"/>
      <c r="AX769" s="30"/>
      <c r="AY769" s="30"/>
      <c r="AZ769" s="30"/>
      <c r="BA769" s="30"/>
      <c r="BB769" s="30"/>
      <c r="BC769" s="30"/>
    </row>
    <row r="770" spans="1:55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46"/>
      <c r="R770" s="53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  <c r="AH770" s="30"/>
      <c r="AI770" s="30"/>
      <c r="AJ770" s="30"/>
      <c r="AK770" s="30"/>
      <c r="AL770" s="30"/>
      <c r="AM770" s="30"/>
      <c r="AN770" s="30"/>
      <c r="AO770" s="30"/>
      <c r="AP770" s="30"/>
      <c r="AQ770" s="30"/>
      <c r="AR770" s="30"/>
      <c r="AS770" s="30"/>
      <c r="AT770" s="30"/>
      <c r="AU770" s="30"/>
      <c r="AV770" s="30"/>
      <c r="AW770" s="30"/>
      <c r="AX770" s="30"/>
      <c r="AY770" s="30"/>
      <c r="AZ770" s="30"/>
      <c r="BA770" s="30"/>
      <c r="BB770" s="30"/>
      <c r="BC770" s="30"/>
    </row>
    <row r="771" spans="1:55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46"/>
      <c r="R771" s="53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  <c r="AH771" s="30"/>
      <c r="AI771" s="30"/>
      <c r="AJ771" s="30"/>
      <c r="AK771" s="30"/>
      <c r="AL771" s="30"/>
      <c r="AM771" s="30"/>
      <c r="AN771" s="30"/>
      <c r="AO771" s="30"/>
      <c r="AP771" s="30"/>
      <c r="AQ771" s="30"/>
      <c r="AR771" s="30"/>
      <c r="AS771" s="30"/>
      <c r="AT771" s="30"/>
      <c r="AU771" s="30"/>
      <c r="AV771" s="30"/>
      <c r="AW771" s="30"/>
      <c r="AX771" s="30"/>
      <c r="AY771" s="30"/>
      <c r="AZ771" s="30"/>
      <c r="BA771" s="30"/>
      <c r="BB771" s="30"/>
      <c r="BC771" s="30"/>
    </row>
    <row r="772" spans="1:55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46"/>
      <c r="R772" s="53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  <c r="AH772" s="30"/>
      <c r="AI772" s="30"/>
      <c r="AJ772" s="30"/>
      <c r="AK772" s="30"/>
      <c r="AL772" s="30"/>
      <c r="AM772" s="30"/>
      <c r="AN772" s="30"/>
      <c r="AO772" s="30"/>
      <c r="AP772" s="30"/>
      <c r="AQ772" s="30"/>
      <c r="AR772" s="30"/>
      <c r="AS772" s="30"/>
      <c r="AT772" s="30"/>
      <c r="AU772" s="30"/>
      <c r="AV772" s="30"/>
      <c r="AW772" s="30"/>
      <c r="AX772" s="30"/>
      <c r="AY772" s="30"/>
      <c r="AZ772" s="30"/>
      <c r="BA772" s="30"/>
      <c r="BB772" s="30"/>
      <c r="BC772" s="30"/>
    </row>
    <row r="773" spans="1:55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46"/>
      <c r="R773" s="53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  <c r="AH773" s="30"/>
      <c r="AI773" s="30"/>
      <c r="AJ773" s="30"/>
      <c r="AK773" s="30"/>
      <c r="AL773" s="30"/>
      <c r="AM773" s="30"/>
      <c r="AN773" s="30"/>
      <c r="AO773" s="30"/>
      <c r="AP773" s="30"/>
      <c r="AQ773" s="30"/>
      <c r="AR773" s="30"/>
      <c r="AS773" s="30"/>
      <c r="AT773" s="30"/>
      <c r="AU773" s="30"/>
      <c r="AV773" s="30"/>
      <c r="AW773" s="30"/>
      <c r="AX773" s="30"/>
      <c r="AY773" s="30"/>
      <c r="AZ773" s="30"/>
      <c r="BA773" s="30"/>
      <c r="BB773" s="30"/>
      <c r="BC773" s="30"/>
    </row>
    <row r="774" spans="1:55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46"/>
      <c r="R774" s="53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  <c r="AH774" s="30"/>
      <c r="AI774" s="30"/>
      <c r="AJ774" s="30"/>
      <c r="AK774" s="30"/>
      <c r="AL774" s="30"/>
      <c r="AM774" s="30"/>
      <c r="AN774" s="30"/>
      <c r="AO774" s="30"/>
      <c r="AP774" s="30"/>
      <c r="AQ774" s="30"/>
      <c r="AR774" s="30"/>
      <c r="AS774" s="30"/>
      <c r="AT774" s="30"/>
      <c r="AU774" s="30"/>
      <c r="AV774" s="30"/>
      <c r="AW774" s="30"/>
      <c r="AX774" s="30"/>
      <c r="AY774" s="30"/>
      <c r="AZ774" s="30"/>
      <c r="BA774" s="30"/>
      <c r="BB774" s="30"/>
      <c r="BC774" s="30"/>
    </row>
    <row r="775" spans="1:5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46"/>
      <c r="R775" s="53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  <c r="AH775" s="30"/>
      <c r="AI775" s="30"/>
      <c r="AJ775" s="30"/>
      <c r="AK775" s="30"/>
      <c r="AL775" s="30"/>
      <c r="AM775" s="30"/>
      <c r="AN775" s="30"/>
      <c r="AO775" s="30"/>
      <c r="AP775" s="30"/>
      <c r="AQ775" s="30"/>
      <c r="AR775" s="30"/>
      <c r="AS775" s="30"/>
      <c r="AT775" s="30"/>
      <c r="AU775" s="30"/>
      <c r="AV775" s="30"/>
      <c r="AW775" s="30"/>
      <c r="AX775" s="30"/>
      <c r="AY775" s="30"/>
      <c r="AZ775" s="30"/>
      <c r="BA775" s="30"/>
      <c r="BB775" s="30"/>
      <c r="BC775" s="30"/>
    </row>
    <row r="776" spans="1:55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46"/>
      <c r="R776" s="53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  <c r="AH776" s="30"/>
      <c r="AI776" s="30"/>
      <c r="AJ776" s="30"/>
      <c r="AK776" s="30"/>
      <c r="AL776" s="30"/>
      <c r="AM776" s="30"/>
      <c r="AN776" s="30"/>
      <c r="AO776" s="30"/>
      <c r="AP776" s="30"/>
      <c r="AQ776" s="30"/>
      <c r="AR776" s="30"/>
      <c r="AS776" s="30"/>
      <c r="AT776" s="30"/>
      <c r="AU776" s="30"/>
      <c r="AV776" s="30"/>
      <c r="AW776" s="30"/>
      <c r="AX776" s="30"/>
      <c r="AY776" s="30"/>
      <c r="AZ776" s="30"/>
      <c r="BA776" s="30"/>
      <c r="BB776" s="30"/>
      <c r="BC776" s="30"/>
    </row>
    <row r="777" spans="1:55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46"/>
      <c r="R777" s="53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  <c r="AJ777" s="30"/>
      <c r="AK777" s="30"/>
      <c r="AL777" s="30"/>
      <c r="AM777" s="30"/>
      <c r="AN777" s="30"/>
      <c r="AO777" s="30"/>
      <c r="AP777" s="30"/>
      <c r="AQ777" s="30"/>
      <c r="AR777" s="30"/>
      <c r="AS777" s="30"/>
      <c r="AT777" s="30"/>
      <c r="AU777" s="30"/>
      <c r="AV777" s="30"/>
      <c r="AW777" s="30"/>
      <c r="AX777" s="30"/>
      <c r="AY777" s="30"/>
      <c r="AZ777" s="30"/>
      <c r="BA777" s="30"/>
      <c r="BB777" s="30"/>
      <c r="BC777" s="30"/>
    </row>
    <row r="778" spans="1:55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46"/>
      <c r="R778" s="53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  <c r="AH778" s="30"/>
      <c r="AI778" s="30"/>
      <c r="AJ778" s="30"/>
      <c r="AK778" s="30"/>
      <c r="AL778" s="30"/>
      <c r="AM778" s="30"/>
      <c r="AN778" s="30"/>
      <c r="AO778" s="30"/>
      <c r="AP778" s="30"/>
      <c r="AQ778" s="30"/>
      <c r="AR778" s="30"/>
      <c r="AS778" s="30"/>
      <c r="AT778" s="30"/>
      <c r="AU778" s="30"/>
      <c r="AV778" s="30"/>
      <c r="AW778" s="30"/>
      <c r="AX778" s="30"/>
      <c r="AY778" s="30"/>
      <c r="AZ778" s="30"/>
      <c r="BA778" s="30"/>
      <c r="BB778" s="30"/>
      <c r="BC778" s="30"/>
    </row>
    <row r="779" spans="1:55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46"/>
      <c r="R779" s="53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  <c r="AH779" s="30"/>
      <c r="AI779" s="30"/>
      <c r="AJ779" s="30"/>
      <c r="AK779" s="30"/>
      <c r="AL779" s="30"/>
      <c r="AM779" s="30"/>
      <c r="AN779" s="30"/>
      <c r="AO779" s="30"/>
      <c r="AP779" s="30"/>
      <c r="AQ779" s="30"/>
      <c r="AR779" s="30"/>
      <c r="AS779" s="30"/>
      <c r="AT779" s="30"/>
      <c r="AU779" s="30"/>
      <c r="AV779" s="30"/>
      <c r="AW779" s="30"/>
      <c r="AX779" s="30"/>
      <c r="AY779" s="30"/>
      <c r="AZ779" s="30"/>
      <c r="BA779" s="30"/>
      <c r="BB779" s="30"/>
      <c r="BC779" s="30"/>
    </row>
    <row r="780" spans="1:5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46"/>
      <c r="R780" s="53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  <c r="AH780" s="30"/>
      <c r="AI780" s="30"/>
      <c r="AJ780" s="30"/>
      <c r="AK780" s="30"/>
      <c r="AL780" s="30"/>
      <c r="AM780" s="30"/>
      <c r="AN780" s="30"/>
      <c r="AO780" s="30"/>
      <c r="AP780" s="30"/>
      <c r="AQ780" s="30"/>
      <c r="AR780" s="30"/>
      <c r="AS780" s="30"/>
      <c r="AT780" s="30"/>
      <c r="AU780" s="30"/>
      <c r="AV780" s="30"/>
      <c r="AW780" s="30"/>
      <c r="AX780" s="30"/>
      <c r="AY780" s="30"/>
      <c r="AZ780" s="30"/>
      <c r="BA780" s="30"/>
      <c r="BB780" s="30"/>
      <c r="BC780" s="30"/>
    </row>
    <row r="781" spans="1:5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46"/>
      <c r="R781" s="53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  <c r="AH781" s="30"/>
      <c r="AI781" s="30"/>
      <c r="AJ781" s="30"/>
      <c r="AK781" s="30"/>
      <c r="AL781" s="30"/>
      <c r="AM781" s="30"/>
      <c r="AN781" s="30"/>
      <c r="AO781" s="30"/>
      <c r="AP781" s="30"/>
      <c r="AQ781" s="30"/>
      <c r="AR781" s="30"/>
      <c r="AS781" s="30"/>
      <c r="AT781" s="30"/>
      <c r="AU781" s="30"/>
      <c r="AV781" s="30"/>
      <c r="AW781" s="30"/>
      <c r="AX781" s="30"/>
      <c r="AY781" s="30"/>
      <c r="AZ781" s="30"/>
      <c r="BA781" s="30"/>
      <c r="BB781" s="30"/>
      <c r="BC781" s="30"/>
    </row>
    <row r="782" spans="1:55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46"/>
      <c r="R782" s="53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  <c r="AH782" s="30"/>
      <c r="AI782" s="30"/>
      <c r="AJ782" s="30"/>
      <c r="AK782" s="30"/>
      <c r="AL782" s="30"/>
      <c r="AM782" s="30"/>
      <c r="AN782" s="30"/>
      <c r="AO782" s="30"/>
      <c r="AP782" s="30"/>
      <c r="AQ782" s="30"/>
      <c r="AR782" s="30"/>
      <c r="AS782" s="30"/>
      <c r="AT782" s="30"/>
      <c r="AU782" s="30"/>
      <c r="AV782" s="30"/>
      <c r="AW782" s="30"/>
      <c r="AX782" s="30"/>
      <c r="AY782" s="30"/>
      <c r="AZ782" s="30"/>
      <c r="BA782" s="30"/>
      <c r="BB782" s="30"/>
      <c r="BC782" s="30"/>
    </row>
    <row r="783" spans="1:55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46"/>
      <c r="R783" s="53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  <c r="AH783" s="30"/>
      <c r="AI783" s="30"/>
      <c r="AJ783" s="30"/>
      <c r="AK783" s="30"/>
      <c r="AL783" s="30"/>
      <c r="AM783" s="30"/>
      <c r="AN783" s="30"/>
      <c r="AO783" s="30"/>
      <c r="AP783" s="30"/>
      <c r="AQ783" s="30"/>
      <c r="AR783" s="30"/>
      <c r="AS783" s="30"/>
      <c r="AT783" s="30"/>
      <c r="AU783" s="30"/>
      <c r="AV783" s="30"/>
      <c r="AW783" s="30"/>
      <c r="AX783" s="30"/>
      <c r="AY783" s="30"/>
      <c r="AZ783" s="30"/>
      <c r="BA783" s="30"/>
      <c r="BB783" s="30"/>
      <c r="BC783" s="30"/>
    </row>
    <row r="784" spans="1:55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46"/>
      <c r="R784" s="53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  <c r="AH784" s="30"/>
      <c r="AI784" s="30"/>
      <c r="AJ784" s="30"/>
      <c r="AK784" s="30"/>
      <c r="AL784" s="30"/>
      <c r="AM784" s="30"/>
      <c r="AN784" s="30"/>
      <c r="AO784" s="30"/>
      <c r="AP784" s="30"/>
      <c r="AQ784" s="30"/>
      <c r="AR784" s="30"/>
      <c r="AS784" s="30"/>
      <c r="AT784" s="30"/>
      <c r="AU784" s="30"/>
      <c r="AV784" s="30"/>
      <c r="AW784" s="30"/>
      <c r="AX784" s="30"/>
      <c r="AY784" s="30"/>
      <c r="AZ784" s="30"/>
      <c r="BA784" s="30"/>
      <c r="BB784" s="30"/>
      <c r="BC784" s="30"/>
    </row>
    <row r="785" spans="1:5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46"/>
      <c r="R785" s="53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  <c r="AH785" s="30"/>
      <c r="AI785" s="30"/>
      <c r="AJ785" s="30"/>
      <c r="AK785" s="30"/>
      <c r="AL785" s="30"/>
      <c r="AM785" s="30"/>
      <c r="AN785" s="30"/>
      <c r="AO785" s="30"/>
      <c r="AP785" s="30"/>
      <c r="AQ785" s="30"/>
      <c r="AR785" s="30"/>
      <c r="AS785" s="30"/>
      <c r="AT785" s="30"/>
      <c r="AU785" s="30"/>
      <c r="AV785" s="30"/>
      <c r="AW785" s="30"/>
      <c r="AX785" s="30"/>
      <c r="AY785" s="30"/>
      <c r="AZ785" s="30"/>
      <c r="BA785" s="30"/>
      <c r="BB785" s="30"/>
      <c r="BC785" s="30"/>
    </row>
    <row r="786" spans="1:55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46"/>
      <c r="R786" s="53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  <c r="AH786" s="30"/>
      <c r="AI786" s="30"/>
      <c r="AJ786" s="30"/>
      <c r="AK786" s="30"/>
      <c r="AL786" s="30"/>
      <c r="AM786" s="30"/>
      <c r="AN786" s="30"/>
      <c r="AO786" s="30"/>
      <c r="AP786" s="30"/>
      <c r="AQ786" s="30"/>
      <c r="AR786" s="30"/>
      <c r="AS786" s="30"/>
      <c r="AT786" s="30"/>
      <c r="AU786" s="30"/>
      <c r="AV786" s="30"/>
      <c r="AW786" s="30"/>
      <c r="AX786" s="30"/>
      <c r="AY786" s="30"/>
      <c r="AZ786" s="30"/>
      <c r="BA786" s="30"/>
      <c r="BB786" s="30"/>
      <c r="BC786" s="30"/>
    </row>
    <row r="787" spans="1:55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46"/>
      <c r="R787" s="53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  <c r="AH787" s="30"/>
      <c r="AI787" s="30"/>
      <c r="AJ787" s="30"/>
      <c r="AK787" s="30"/>
      <c r="AL787" s="30"/>
      <c r="AM787" s="30"/>
      <c r="AN787" s="30"/>
      <c r="AO787" s="30"/>
      <c r="AP787" s="30"/>
      <c r="AQ787" s="30"/>
      <c r="AR787" s="30"/>
      <c r="AS787" s="30"/>
      <c r="AT787" s="30"/>
      <c r="AU787" s="30"/>
      <c r="AV787" s="30"/>
      <c r="AW787" s="30"/>
      <c r="AX787" s="30"/>
      <c r="AY787" s="30"/>
      <c r="AZ787" s="30"/>
      <c r="BA787" s="30"/>
      <c r="BB787" s="30"/>
      <c r="BC787" s="30"/>
    </row>
    <row r="788" spans="1:55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46"/>
      <c r="R788" s="53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  <c r="AH788" s="30"/>
      <c r="AI788" s="30"/>
      <c r="AJ788" s="30"/>
      <c r="AK788" s="30"/>
      <c r="AL788" s="30"/>
      <c r="AM788" s="30"/>
      <c r="AN788" s="30"/>
      <c r="AO788" s="30"/>
      <c r="AP788" s="30"/>
      <c r="AQ788" s="30"/>
      <c r="AR788" s="30"/>
      <c r="AS788" s="30"/>
      <c r="AT788" s="30"/>
      <c r="AU788" s="30"/>
      <c r="AV788" s="30"/>
      <c r="AW788" s="30"/>
      <c r="AX788" s="30"/>
      <c r="AY788" s="30"/>
      <c r="AZ788" s="30"/>
      <c r="BA788" s="30"/>
      <c r="BB788" s="30"/>
      <c r="BC788" s="30"/>
    </row>
    <row r="789" spans="1:55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46"/>
      <c r="R789" s="53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  <c r="AH789" s="30"/>
      <c r="AI789" s="30"/>
      <c r="AJ789" s="30"/>
      <c r="AK789" s="30"/>
      <c r="AL789" s="30"/>
      <c r="AM789" s="30"/>
      <c r="AN789" s="30"/>
      <c r="AO789" s="30"/>
      <c r="AP789" s="30"/>
      <c r="AQ789" s="30"/>
      <c r="AR789" s="30"/>
      <c r="AS789" s="30"/>
      <c r="AT789" s="30"/>
      <c r="AU789" s="30"/>
      <c r="AV789" s="30"/>
      <c r="AW789" s="30"/>
      <c r="AX789" s="30"/>
      <c r="AY789" s="30"/>
      <c r="AZ789" s="30"/>
      <c r="BA789" s="30"/>
      <c r="BB789" s="30"/>
      <c r="BC789" s="30"/>
    </row>
    <row r="790" spans="1:5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46"/>
      <c r="R790" s="53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  <c r="AH790" s="30"/>
      <c r="AI790" s="30"/>
      <c r="AJ790" s="30"/>
      <c r="AK790" s="30"/>
      <c r="AL790" s="30"/>
      <c r="AM790" s="30"/>
      <c r="AN790" s="30"/>
      <c r="AO790" s="30"/>
      <c r="AP790" s="30"/>
      <c r="AQ790" s="30"/>
      <c r="AR790" s="30"/>
      <c r="AS790" s="30"/>
      <c r="AT790" s="30"/>
      <c r="AU790" s="30"/>
      <c r="AV790" s="30"/>
      <c r="AW790" s="30"/>
      <c r="AX790" s="30"/>
      <c r="AY790" s="30"/>
      <c r="AZ790" s="30"/>
      <c r="BA790" s="30"/>
      <c r="BB790" s="30"/>
      <c r="BC790" s="30"/>
    </row>
    <row r="791" spans="1:5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46"/>
      <c r="R791" s="53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  <c r="AH791" s="30"/>
      <c r="AI791" s="30"/>
      <c r="AJ791" s="30"/>
      <c r="AK791" s="30"/>
      <c r="AL791" s="30"/>
      <c r="AM791" s="30"/>
      <c r="AN791" s="30"/>
      <c r="AO791" s="30"/>
      <c r="AP791" s="30"/>
      <c r="AQ791" s="30"/>
      <c r="AR791" s="30"/>
      <c r="AS791" s="30"/>
      <c r="AT791" s="30"/>
      <c r="AU791" s="30"/>
      <c r="AV791" s="30"/>
      <c r="AW791" s="30"/>
      <c r="AX791" s="30"/>
      <c r="AY791" s="30"/>
      <c r="AZ791" s="30"/>
      <c r="BA791" s="30"/>
      <c r="BB791" s="30"/>
      <c r="BC791" s="30"/>
    </row>
    <row r="792" spans="1:5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46"/>
      <c r="R792" s="53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  <c r="AH792" s="30"/>
      <c r="AI792" s="30"/>
      <c r="AJ792" s="30"/>
      <c r="AK792" s="30"/>
      <c r="AL792" s="30"/>
      <c r="AM792" s="30"/>
      <c r="AN792" s="30"/>
      <c r="AO792" s="30"/>
      <c r="AP792" s="30"/>
      <c r="AQ792" s="30"/>
      <c r="AR792" s="30"/>
      <c r="AS792" s="30"/>
      <c r="AT792" s="30"/>
      <c r="AU792" s="30"/>
      <c r="AV792" s="30"/>
      <c r="AW792" s="30"/>
      <c r="AX792" s="30"/>
      <c r="AY792" s="30"/>
      <c r="AZ792" s="30"/>
      <c r="BA792" s="30"/>
      <c r="BB792" s="30"/>
      <c r="BC792" s="30"/>
    </row>
    <row r="793" spans="1:5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46"/>
      <c r="R793" s="53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  <c r="AH793" s="30"/>
      <c r="AI793" s="30"/>
      <c r="AJ793" s="30"/>
      <c r="AK793" s="30"/>
      <c r="AL793" s="30"/>
      <c r="AM793" s="30"/>
      <c r="AN793" s="30"/>
      <c r="AO793" s="30"/>
      <c r="AP793" s="30"/>
      <c r="AQ793" s="30"/>
      <c r="AR793" s="30"/>
      <c r="AS793" s="30"/>
      <c r="AT793" s="30"/>
      <c r="AU793" s="30"/>
      <c r="AV793" s="30"/>
      <c r="AW793" s="30"/>
      <c r="AX793" s="30"/>
      <c r="AY793" s="30"/>
      <c r="AZ793" s="30"/>
      <c r="BA793" s="30"/>
      <c r="BB793" s="30"/>
      <c r="BC793" s="30"/>
    </row>
    <row r="794" spans="1:5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46"/>
      <c r="R794" s="53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  <c r="AH794" s="30"/>
      <c r="AI794" s="30"/>
      <c r="AJ794" s="30"/>
      <c r="AK794" s="30"/>
      <c r="AL794" s="30"/>
      <c r="AM794" s="30"/>
      <c r="AN794" s="30"/>
      <c r="AO794" s="30"/>
      <c r="AP794" s="30"/>
      <c r="AQ794" s="30"/>
      <c r="AR794" s="30"/>
      <c r="AS794" s="30"/>
      <c r="AT794" s="30"/>
      <c r="AU794" s="30"/>
      <c r="AV794" s="30"/>
      <c r="AW794" s="30"/>
      <c r="AX794" s="30"/>
      <c r="AY794" s="30"/>
      <c r="AZ794" s="30"/>
      <c r="BA794" s="30"/>
      <c r="BB794" s="30"/>
      <c r="BC794" s="30"/>
    </row>
    <row r="795" spans="1:5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46"/>
      <c r="R795" s="53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  <c r="AH795" s="30"/>
      <c r="AI795" s="30"/>
      <c r="AJ795" s="30"/>
      <c r="AK795" s="30"/>
      <c r="AL795" s="30"/>
      <c r="AM795" s="30"/>
      <c r="AN795" s="30"/>
      <c r="AO795" s="30"/>
      <c r="AP795" s="30"/>
      <c r="AQ795" s="30"/>
      <c r="AR795" s="30"/>
      <c r="AS795" s="30"/>
      <c r="AT795" s="30"/>
      <c r="AU795" s="30"/>
      <c r="AV795" s="30"/>
      <c r="AW795" s="30"/>
      <c r="AX795" s="30"/>
      <c r="AY795" s="30"/>
      <c r="AZ795" s="30"/>
      <c r="BA795" s="30"/>
      <c r="BB795" s="30"/>
      <c r="BC795" s="30"/>
    </row>
    <row r="796" spans="1:55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46"/>
      <c r="R796" s="53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  <c r="AH796" s="30"/>
      <c r="AI796" s="30"/>
      <c r="AJ796" s="30"/>
      <c r="AK796" s="30"/>
      <c r="AL796" s="30"/>
      <c r="AM796" s="30"/>
      <c r="AN796" s="30"/>
      <c r="AO796" s="30"/>
      <c r="AP796" s="30"/>
      <c r="AQ796" s="30"/>
      <c r="AR796" s="30"/>
      <c r="AS796" s="30"/>
      <c r="AT796" s="30"/>
      <c r="AU796" s="30"/>
      <c r="AV796" s="30"/>
      <c r="AW796" s="30"/>
      <c r="AX796" s="30"/>
      <c r="AY796" s="30"/>
      <c r="AZ796" s="30"/>
      <c r="BA796" s="30"/>
      <c r="BB796" s="30"/>
      <c r="BC796" s="30"/>
    </row>
    <row r="797" spans="1:55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46"/>
      <c r="R797" s="53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  <c r="AH797" s="30"/>
      <c r="AI797" s="30"/>
      <c r="AJ797" s="30"/>
      <c r="AK797" s="30"/>
      <c r="AL797" s="30"/>
      <c r="AM797" s="30"/>
      <c r="AN797" s="30"/>
      <c r="AO797" s="30"/>
      <c r="AP797" s="30"/>
      <c r="AQ797" s="30"/>
      <c r="AR797" s="30"/>
      <c r="AS797" s="30"/>
      <c r="AT797" s="30"/>
      <c r="AU797" s="30"/>
      <c r="AV797" s="30"/>
      <c r="AW797" s="30"/>
      <c r="AX797" s="30"/>
      <c r="AY797" s="30"/>
      <c r="AZ797" s="30"/>
      <c r="BA797" s="30"/>
      <c r="BB797" s="30"/>
      <c r="BC797" s="30"/>
    </row>
    <row r="798" spans="1:55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46"/>
      <c r="R798" s="53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  <c r="AH798" s="30"/>
      <c r="AI798" s="30"/>
      <c r="AJ798" s="30"/>
      <c r="AK798" s="30"/>
      <c r="AL798" s="30"/>
      <c r="AM798" s="30"/>
      <c r="AN798" s="30"/>
      <c r="AO798" s="30"/>
      <c r="AP798" s="30"/>
      <c r="AQ798" s="30"/>
      <c r="AR798" s="30"/>
      <c r="AS798" s="30"/>
      <c r="AT798" s="30"/>
      <c r="AU798" s="30"/>
      <c r="AV798" s="30"/>
      <c r="AW798" s="30"/>
      <c r="AX798" s="30"/>
      <c r="AY798" s="30"/>
      <c r="AZ798" s="30"/>
      <c r="BA798" s="30"/>
      <c r="BB798" s="30"/>
      <c r="BC798" s="30"/>
    </row>
    <row r="799" spans="1:55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46"/>
      <c r="R799" s="53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  <c r="AH799" s="30"/>
      <c r="AI799" s="30"/>
      <c r="AJ799" s="30"/>
      <c r="AK799" s="30"/>
      <c r="AL799" s="30"/>
      <c r="AM799" s="30"/>
      <c r="AN799" s="30"/>
      <c r="AO799" s="30"/>
      <c r="AP799" s="30"/>
      <c r="AQ799" s="30"/>
      <c r="AR799" s="30"/>
      <c r="AS799" s="30"/>
      <c r="AT799" s="30"/>
      <c r="AU799" s="30"/>
      <c r="AV799" s="30"/>
      <c r="AW799" s="30"/>
      <c r="AX799" s="30"/>
      <c r="AY799" s="30"/>
      <c r="AZ799" s="30"/>
      <c r="BA799" s="30"/>
      <c r="BB799" s="30"/>
      <c r="BC799" s="30"/>
    </row>
    <row r="800" spans="1:55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46"/>
      <c r="R800" s="53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  <c r="AH800" s="30"/>
      <c r="AI800" s="30"/>
      <c r="AJ800" s="30"/>
      <c r="AK800" s="30"/>
      <c r="AL800" s="30"/>
      <c r="AM800" s="30"/>
      <c r="AN800" s="30"/>
      <c r="AO800" s="30"/>
      <c r="AP800" s="30"/>
      <c r="AQ800" s="30"/>
      <c r="AR800" s="30"/>
      <c r="AS800" s="30"/>
      <c r="AT800" s="30"/>
      <c r="AU800" s="30"/>
      <c r="AV800" s="30"/>
      <c r="AW800" s="30"/>
      <c r="AX800" s="30"/>
      <c r="AY800" s="30"/>
      <c r="AZ800" s="30"/>
      <c r="BA800" s="30"/>
      <c r="BB800" s="30"/>
      <c r="BC800" s="30"/>
    </row>
    <row r="801" spans="1:55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46"/>
      <c r="R801" s="53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  <c r="AH801" s="30"/>
      <c r="AI801" s="30"/>
      <c r="AJ801" s="30"/>
      <c r="AK801" s="30"/>
      <c r="AL801" s="30"/>
      <c r="AM801" s="30"/>
      <c r="AN801" s="30"/>
      <c r="AO801" s="30"/>
      <c r="AP801" s="30"/>
      <c r="AQ801" s="30"/>
      <c r="AR801" s="30"/>
      <c r="AS801" s="30"/>
      <c r="AT801" s="30"/>
      <c r="AU801" s="30"/>
      <c r="AV801" s="30"/>
      <c r="AW801" s="30"/>
      <c r="AX801" s="30"/>
      <c r="AY801" s="30"/>
      <c r="AZ801" s="30"/>
      <c r="BA801" s="30"/>
      <c r="BB801" s="30"/>
      <c r="BC801" s="30"/>
    </row>
    <row r="802" spans="1:55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46"/>
      <c r="R802" s="53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  <c r="AH802" s="30"/>
      <c r="AI802" s="30"/>
      <c r="AJ802" s="30"/>
      <c r="AK802" s="30"/>
      <c r="AL802" s="30"/>
      <c r="AM802" s="30"/>
      <c r="AN802" s="30"/>
      <c r="AO802" s="30"/>
      <c r="AP802" s="30"/>
      <c r="AQ802" s="30"/>
      <c r="AR802" s="30"/>
      <c r="AS802" s="30"/>
      <c r="AT802" s="30"/>
      <c r="AU802" s="30"/>
      <c r="AV802" s="30"/>
      <c r="AW802" s="30"/>
      <c r="AX802" s="30"/>
      <c r="AY802" s="30"/>
      <c r="AZ802" s="30"/>
      <c r="BA802" s="30"/>
      <c r="BB802" s="30"/>
      <c r="BC802" s="30"/>
    </row>
    <row r="803" spans="1:5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46"/>
      <c r="R803" s="53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  <c r="AH803" s="30"/>
      <c r="AI803" s="30"/>
      <c r="AJ803" s="30"/>
      <c r="AK803" s="30"/>
      <c r="AL803" s="30"/>
      <c r="AM803" s="30"/>
      <c r="AN803" s="30"/>
      <c r="AO803" s="30"/>
      <c r="AP803" s="30"/>
      <c r="AQ803" s="30"/>
      <c r="AR803" s="30"/>
      <c r="AS803" s="30"/>
      <c r="AT803" s="30"/>
      <c r="AU803" s="30"/>
      <c r="AV803" s="30"/>
      <c r="AW803" s="30"/>
      <c r="AX803" s="30"/>
      <c r="AY803" s="30"/>
      <c r="AZ803" s="30"/>
      <c r="BA803" s="30"/>
      <c r="BB803" s="30"/>
      <c r="BC803" s="30"/>
    </row>
    <row r="804" spans="1:55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46"/>
      <c r="R804" s="53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  <c r="AH804" s="30"/>
      <c r="AI804" s="30"/>
      <c r="AJ804" s="30"/>
      <c r="AK804" s="30"/>
      <c r="AL804" s="30"/>
      <c r="AM804" s="30"/>
      <c r="AN804" s="30"/>
      <c r="AO804" s="30"/>
      <c r="AP804" s="30"/>
      <c r="AQ804" s="30"/>
      <c r="AR804" s="30"/>
      <c r="AS804" s="30"/>
      <c r="AT804" s="30"/>
      <c r="AU804" s="30"/>
      <c r="AV804" s="30"/>
      <c r="AW804" s="30"/>
      <c r="AX804" s="30"/>
      <c r="AY804" s="30"/>
      <c r="AZ804" s="30"/>
      <c r="BA804" s="30"/>
      <c r="BB804" s="30"/>
      <c r="BC804" s="30"/>
    </row>
    <row r="805" spans="1:5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46"/>
      <c r="R805" s="53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  <c r="AH805" s="30"/>
      <c r="AI805" s="30"/>
      <c r="AJ805" s="30"/>
      <c r="AK805" s="30"/>
      <c r="AL805" s="30"/>
      <c r="AM805" s="30"/>
      <c r="AN805" s="30"/>
      <c r="AO805" s="30"/>
      <c r="AP805" s="30"/>
      <c r="AQ805" s="30"/>
      <c r="AR805" s="30"/>
      <c r="AS805" s="30"/>
      <c r="AT805" s="30"/>
      <c r="AU805" s="30"/>
      <c r="AV805" s="30"/>
      <c r="AW805" s="30"/>
      <c r="AX805" s="30"/>
      <c r="AY805" s="30"/>
      <c r="AZ805" s="30"/>
      <c r="BA805" s="30"/>
      <c r="BB805" s="30"/>
      <c r="BC805" s="30"/>
    </row>
    <row r="806" spans="1:5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46"/>
      <c r="R806" s="53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  <c r="AH806" s="30"/>
      <c r="AI806" s="30"/>
      <c r="AJ806" s="30"/>
      <c r="AK806" s="30"/>
      <c r="AL806" s="30"/>
      <c r="AM806" s="30"/>
      <c r="AN806" s="30"/>
      <c r="AO806" s="30"/>
      <c r="AP806" s="30"/>
      <c r="AQ806" s="30"/>
      <c r="AR806" s="30"/>
      <c r="AS806" s="30"/>
      <c r="AT806" s="30"/>
      <c r="AU806" s="30"/>
      <c r="AV806" s="30"/>
      <c r="AW806" s="30"/>
      <c r="AX806" s="30"/>
      <c r="AY806" s="30"/>
      <c r="AZ806" s="30"/>
      <c r="BA806" s="30"/>
      <c r="BB806" s="30"/>
      <c r="BC806" s="30"/>
    </row>
    <row r="807" spans="1:5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46"/>
      <c r="R807" s="53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  <c r="AH807" s="30"/>
      <c r="AI807" s="30"/>
      <c r="AJ807" s="30"/>
      <c r="AK807" s="30"/>
      <c r="AL807" s="30"/>
      <c r="AM807" s="30"/>
      <c r="AN807" s="30"/>
      <c r="AO807" s="30"/>
      <c r="AP807" s="30"/>
      <c r="AQ807" s="30"/>
      <c r="AR807" s="30"/>
      <c r="AS807" s="30"/>
      <c r="AT807" s="30"/>
      <c r="AU807" s="30"/>
      <c r="AV807" s="30"/>
      <c r="AW807" s="30"/>
      <c r="AX807" s="30"/>
      <c r="AY807" s="30"/>
      <c r="AZ807" s="30"/>
      <c r="BA807" s="30"/>
      <c r="BB807" s="30"/>
      <c r="BC807" s="30"/>
    </row>
    <row r="808" spans="1:55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46"/>
      <c r="R808" s="53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  <c r="AH808" s="30"/>
      <c r="AI808" s="30"/>
      <c r="AJ808" s="30"/>
      <c r="AK808" s="30"/>
      <c r="AL808" s="30"/>
      <c r="AM808" s="30"/>
      <c r="AN808" s="30"/>
      <c r="AO808" s="30"/>
      <c r="AP808" s="30"/>
      <c r="AQ808" s="30"/>
      <c r="AR808" s="30"/>
      <c r="AS808" s="30"/>
      <c r="AT808" s="30"/>
      <c r="AU808" s="30"/>
      <c r="AV808" s="30"/>
      <c r="AW808" s="30"/>
      <c r="AX808" s="30"/>
      <c r="AY808" s="30"/>
      <c r="AZ808" s="30"/>
      <c r="BA808" s="30"/>
      <c r="BB808" s="30"/>
      <c r="BC808" s="30"/>
    </row>
    <row r="809" spans="1:55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46"/>
      <c r="R809" s="53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  <c r="AH809" s="30"/>
      <c r="AI809" s="30"/>
      <c r="AJ809" s="30"/>
      <c r="AK809" s="30"/>
      <c r="AL809" s="30"/>
      <c r="AM809" s="30"/>
      <c r="AN809" s="30"/>
      <c r="AO809" s="30"/>
      <c r="AP809" s="30"/>
      <c r="AQ809" s="30"/>
      <c r="AR809" s="30"/>
      <c r="AS809" s="30"/>
      <c r="AT809" s="30"/>
      <c r="AU809" s="30"/>
      <c r="AV809" s="30"/>
      <c r="AW809" s="30"/>
      <c r="AX809" s="30"/>
      <c r="AY809" s="30"/>
      <c r="AZ809" s="30"/>
      <c r="BA809" s="30"/>
      <c r="BB809" s="30"/>
      <c r="BC809" s="30"/>
    </row>
    <row r="810" spans="1:55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46"/>
      <c r="R810" s="53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  <c r="AH810" s="30"/>
      <c r="AI810" s="30"/>
      <c r="AJ810" s="30"/>
      <c r="AK810" s="30"/>
      <c r="AL810" s="30"/>
      <c r="AM810" s="30"/>
      <c r="AN810" s="30"/>
      <c r="AO810" s="30"/>
      <c r="AP810" s="30"/>
      <c r="AQ810" s="30"/>
      <c r="AR810" s="30"/>
      <c r="AS810" s="30"/>
      <c r="AT810" s="30"/>
      <c r="AU810" s="30"/>
      <c r="AV810" s="30"/>
      <c r="AW810" s="30"/>
      <c r="AX810" s="30"/>
      <c r="AY810" s="30"/>
      <c r="AZ810" s="30"/>
      <c r="BA810" s="30"/>
      <c r="BB810" s="30"/>
      <c r="BC810" s="30"/>
    </row>
    <row r="811" spans="1:55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46"/>
      <c r="R811" s="53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  <c r="AH811" s="30"/>
      <c r="AI811" s="30"/>
      <c r="AJ811" s="30"/>
      <c r="AK811" s="30"/>
      <c r="AL811" s="30"/>
      <c r="AM811" s="30"/>
      <c r="AN811" s="30"/>
      <c r="AO811" s="30"/>
      <c r="AP811" s="30"/>
      <c r="AQ811" s="30"/>
      <c r="AR811" s="30"/>
      <c r="AS811" s="30"/>
      <c r="AT811" s="30"/>
      <c r="AU811" s="30"/>
      <c r="AV811" s="30"/>
      <c r="AW811" s="30"/>
      <c r="AX811" s="30"/>
      <c r="AY811" s="30"/>
      <c r="AZ811" s="30"/>
      <c r="BA811" s="30"/>
      <c r="BB811" s="30"/>
      <c r="BC811" s="30"/>
    </row>
    <row r="812" spans="1:55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46"/>
      <c r="R812" s="53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  <c r="AH812" s="30"/>
      <c r="AI812" s="30"/>
      <c r="AJ812" s="30"/>
      <c r="AK812" s="30"/>
      <c r="AL812" s="30"/>
      <c r="AM812" s="30"/>
      <c r="AN812" s="30"/>
      <c r="AO812" s="30"/>
      <c r="AP812" s="30"/>
      <c r="AQ812" s="30"/>
      <c r="AR812" s="30"/>
      <c r="AS812" s="30"/>
      <c r="AT812" s="30"/>
      <c r="AU812" s="30"/>
      <c r="AV812" s="30"/>
      <c r="AW812" s="30"/>
      <c r="AX812" s="30"/>
      <c r="AY812" s="30"/>
      <c r="AZ812" s="30"/>
      <c r="BA812" s="30"/>
      <c r="BB812" s="30"/>
      <c r="BC812" s="30"/>
    </row>
    <row r="813" spans="1:55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46"/>
      <c r="R813" s="53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  <c r="AH813" s="30"/>
      <c r="AI813" s="30"/>
      <c r="AJ813" s="30"/>
      <c r="AK813" s="30"/>
      <c r="AL813" s="30"/>
      <c r="AM813" s="30"/>
      <c r="AN813" s="30"/>
      <c r="AO813" s="30"/>
      <c r="AP813" s="30"/>
      <c r="AQ813" s="30"/>
      <c r="AR813" s="30"/>
      <c r="AS813" s="30"/>
      <c r="AT813" s="30"/>
      <c r="AU813" s="30"/>
      <c r="AV813" s="30"/>
      <c r="AW813" s="30"/>
      <c r="AX813" s="30"/>
      <c r="AY813" s="30"/>
      <c r="AZ813" s="30"/>
      <c r="BA813" s="30"/>
      <c r="BB813" s="30"/>
      <c r="BC813" s="30"/>
    </row>
    <row r="814" spans="1:55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46"/>
      <c r="R814" s="53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  <c r="AH814" s="30"/>
      <c r="AI814" s="30"/>
      <c r="AJ814" s="30"/>
      <c r="AK814" s="30"/>
      <c r="AL814" s="30"/>
      <c r="AM814" s="30"/>
      <c r="AN814" s="30"/>
      <c r="AO814" s="30"/>
      <c r="AP814" s="30"/>
      <c r="AQ814" s="30"/>
      <c r="AR814" s="30"/>
      <c r="AS814" s="30"/>
      <c r="AT814" s="30"/>
      <c r="AU814" s="30"/>
      <c r="AV814" s="30"/>
      <c r="AW814" s="30"/>
      <c r="AX814" s="30"/>
      <c r="AY814" s="30"/>
      <c r="AZ814" s="30"/>
      <c r="BA814" s="30"/>
      <c r="BB814" s="30"/>
      <c r="BC814" s="30"/>
    </row>
    <row r="815" spans="1:5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46"/>
      <c r="R815" s="53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  <c r="AH815" s="30"/>
      <c r="AI815" s="30"/>
      <c r="AJ815" s="30"/>
      <c r="AK815" s="30"/>
      <c r="AL815" s="30"/>
      <c r="AM815" s="30"/>
      <c r="AN815" s="30"/>
      <c r="AO815" s="30"/>
      <c r="AP815" s="30"/>
      <c r="AQ815" s="30"/>
      <c r="AR815" s="30"/>
      <c r="AS815" s="30"/>
      <c r="AT815" s="30"/>
      <c r="AU815" s="30"/>
      <c r="AV815" s="30"/>
      <c r="AW815" s="30"/>
      <c r="AX815" s="30"/>
      <c r="AY815" s="30"/>
      <c r="AZ815" s="30"/>
      <c r="BA815" s="30"/>
      <c r="BB815" s="30"/>
      <c r="BC815" s="30"/>
    </row>
    <row r="816" spans="1:55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46"/>
      <c r="R816" s="53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  <c r="AH816" s="30"/>
      <c r="AI816" s="30"/>
      <c r="AJ816" s="30"/>
      <c r="AK816" s="30"/>
      <c r="AL816" s="30"/>
      <c r="AM816" s="30"/>
      <c r="AN816" s="30"/>
      <c r="AO816" s="30"/>
      <c r="AP816" s="30"/>
      <c r="AQ816" s="30"/>
      <c r="AR816" s="30"/>
      <c r="AS816" s="30"/>
      <c r="AT816" s="30"/>
      <c r="AU816" s="30"/>
      <c r="AV816" s="30"/>
      <c r="AW816" s="30"/>
      <c r="AX816" s="30"/>
      <c r="AY816" s="30"/>
      <c r="AZ816" s="30"/>
      <c r="BA816" s="30"/>
      <c r="BB816" s="30"/>
      <c r="BC816" s="30"/>
    </row>
    <row r="817" spans="1:55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46"/>
      <c r="R817" s="53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  <c r="AH817" s="30"/>
      <c r="AI817" s="30"/>
      <c r="AJ817" s="30"/>
      <c r="AK817" s="30"/>
      <c r="AL817" s="30"/>
      <c r="AM817" s="30"/>
      <c r="AN817" s="30"/>
      <c r="AO817" s="30"/>
      <c r="AP817" s="30"/>
      <c r="AQ817" s="30"/>
      <c r="AR817" s="30"/>
      <c r="AS817" s="30"/>
      <c r="AT817" s="30"/>
      <c r="AU817" s="30"/>
      <c r="AV817" s="30"/>
      <c r="AW817" s="30"/>
      <c r="AX817" s="30"/>
      <c r="AY817" s="30"/>
      <c r="AZ817" s="30"/>
      <c r="BA817" s="30"/>
      <c r="BB817" s="30"/>
      <c r="BC817" s="30"/>
    </row>
    <row r="818" spans="1:55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46"/>
      <c r="R818" s="53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  <c r="AH818" s="30"/>
      <c r="AI818" s="30"/>
      <c r="AJ818" s="30"/>
      <c r="AK818" s="30"/>
      <c r="AL818" s="30"/>
      <c r="AM818" s="30"/>
      <c r="AN818" s="30"/>
      <c r="AO818" s="30"/>
      <c r="AP818" s="30"/>
      <c r="AQ818" s="30"/>
      <c r="AR818" s="30"/>
      <c r="AS818" s="30"/>
      <c r="AT818" s="30"/>
      <c r="AU818" s="30"/>
      <c r="AV818" s="30"/>
      <c r="AW818" s="30"/>
      <c r="AX818" s="30"/>
      <c r="AY818" s="30"/>
      <c r="AZ818" s="30"/>
      <c r="BA818" s="30"/>
      <c r="BB818" s="30"/>
      <c r="BC818" s="30"/>
    </row>
    <row r="819" spans="1:55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46"/>
      <c r="R819" s="53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  <c r="AH819" s="30"/>
      <c r="AI819" s="30"/>
      <c r="AJ819" s="30"/>
      <c r="AK819" s="30"/>
      <c r="AL819" s="30"/>
      <c r="AM819" s="30"/>
      <c r="AN819" s="30"/>
      <c r="AO819" s="30"/>
      <c r="AP819" s="30"/>
      <c r="AQ819" s="30"/>
      <c r="AR819" s="30"/>
      <c r="AS819" s="30"/>
      <c r="AT819" s="30"/>
      <c r="AU819" s="30"/>
      <c r="AV819" s="30"/>
      <c r="AW819" s="30"/>
      <c r="AX819" s="30"/>
      <c r="AY819" s="30"/>
      <c r="AZ819" s="30"/>
      <c r="BA819" s="30"/>
      <c r="BB819" s="30"/>
      <c r="BC819" s="30"/>
    </row>
    <row r="820" spans="1:55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46"/>
      <c r="R820" s="53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  <c r="AH820" s="30"/>
      <c r="AI820" s="30"/>
      <c r="AJ820" s="30"/>
      <c r="AK820" s="30"/>
      <c r="AL820" s="30"/>
      <c r="AM820" s="30"/>
      <c r="AN820" s="30"/>
      <c r="AO820" s="30"/>
      <c r="AP820" s="30"/>
      <c r="AQ820" s="30"/>
      <c r="AR820" s="30"/>
      <c r="AS820" s="30"/>
      <c r="AT820" s="30"/>
      <c r="AU820" s="30"/>
      <c r="AV820" s="30"/>
      <c r="AW820" s="30"/>
      <c r="AX820" s="30"/>
      <c r="AY820" s="30"/>
      <c r="AZ820" s="30"/>
      <c r="BA820" s="30"/>
      <c r="BB820" s="30"/>
      <c r="BC820" s="30"/>
    </row>
    <row r="821" spans="1:55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46"/>
      <c r="R821" s="53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  <c r="AH821" s="30"/>
      <c r="AI821" s="30"/>
      <c r="AJ821" s="30"/>
      <c r="AK821" s="30"/>
      <c r="AL821" s="30"/>
      <c r="AM821" s="30"/>
      <c r="AN821" s="30"/>
      <c r="AO821" s="30"/>
      <c r="AP821" s="30"/>
      <c r="AQ821" s="30"/>
      <c r="AR821" s="30"/>
      <c r="AS821" s="30"/>
      <c r="AT821" s="30"/>
      <c r="AU821" s="30"/>
      <c r="AV821" s="30"/>
      <c r="AW821" s="30"/>
      <c r="AX821" s="30"/>
      <c r="AY821" s="30"/>
      <c r="AZ821" s="30"/>
      <c r="BA821" s="30"/>
      <c r="BB821" s="30"/>
      <c r="BC821" s="30"/>
    </row>
    <row r="822" spans="1:55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46"/>
      <c r="R822" s="53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  <c r="AH822" s="30"/>
      <c r="AI822" s="30"/>
      <c r="AJ822" s="30"/>
      <c r="AK822" s="30"/>
      <c r="AL822" s="30"/>
      <c r="AM822" s="30"/>
      <c r="AN822" s="30"/>
      <c r="AO822" s="30"/>
      <c r="AP822" s="30"/>
      <c r="AQ822" s="30"/>
      <c r="AR822" s="30"/>
      <c r="AS822" s="30"/>
      <c r="AT822" s="30"/>
      <c r="AU822" s="30"/>
      <c r="AV822" s="30"/>
      <c r="AW822" s="30"/>
      <c r="AX822" s="30"/>
      <c r="AY822" s="30"/>
      <c r="AZ822" s="30"/>
      <c r="BA822" s="30"/>
      <c r="BB822" s="30"/>
      <c r="BC822" s="30"/>
    </row>
    <row r="823" spans="1:55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46"/>
      <c r="R823" s="53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  <c r="AH823" s="30"/>
      <c r="AI823" s="30"/>
      <c r="AJ823" s="30"/>
      <c r="AK823" s="30"/>
      <c r="AL823" s="30"/>
      <c r="AM823" s="30"/>
      <c r="AN823" s="30"/>
      <c r="AO823" s="30"/>
      <c r="AP823" s="30"/>
      <c r="AQ823" s="30"/>
      <c r="AR823" s="30"/>
      <c r="AS823" s="30"/>
      <c r="AT823" s="30"/>
      <c r="AU823" s="30"/>
      <c r="AV823" s="30"/>
      <c r="AW823" s="30"/>
      <c r="AX823" s="30"/>
      <c r="AY823" s="30"/>
      <c r="AZ823" s="30"/>
      <c r="BA823" s="30"/>
      <c r="BB823" s="30"/>
      <c r="BC823" s="30"/>
    </row>
    <row r="824" spans="1:55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46"/>
      <c r="R824" s="53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  <c r="AH824" s="30"/>
      <c r="AI824" s="30"/>
      <c r="AJ824" s="30"/>
      <c r="AK824" s="30"/>
      <c r="AL824" s="30"/>
      <c r="AM824" s="30"/>
      <c r="AN824" s="30"/>
      <c r="AO824" s="30"/>
      <c r="AP824" s="30"/>
      <c r="AQ824" s="30"/>
      <c r="AR824" s="30"/>
      <c r="AS824" s="30"/>
      <c r="AT824" s="30"/>
      <c r="AU824" s="30"/>
      <c r="AV824" s="30"/>
      <c r="AW824" s="30"/>
      <c r="AX824" s="30"/>
      <c r="AY824" s="30"/>
      <c r="AZ824" s="30"/>
      <c r="BA824" s="30"/>
      <c r="BB824" s="30"/>
      <c r="BC824" s="30"/>
    </row>
    <row r="825" spans="1:5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46"/>
      <c r="R825" s="53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  <c r="AH825" s="30"/>
      <c r="AI825" s="30"/>
      <c r="AJ825" s="30"/>
      <c r="AK825" s="30"/>
      <c r="AL825" s="30"/>
      <c r="AM825" s="30"/>
      <c r="AN825" s="30"/>
      <c r="AO825" s="30"/>
      <c r="AP825" s="30"/>
      <c r="AQ825" s="30"/>
      <c r="AR825" s="30"/>
      <c r="AS825" s="30"/>
      <c r="AT825" s="30"/>
      <c r="AU825" s="30"/>
      <c r="AV825" s="30"/>
      <c r="AW825" s="30"/>
      <c r="AX825" s="30"/>
      <c r="AY825" s="30"/>
      <c r="AZ825" s="30"/>
      <c r="BA825" s="30"/>
      <c r="BB825" s="30"/>
      <c r="BC825" s="30"/>
    </row>
    <row r="826" spans="1:55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46"/>
      <c r="R826" s="53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  <c r="AH826" s="30"/>
      <c r="AI826" s="30"/>
      <c r="AJ826" s="30"/>
      <c r="AK826" s="30"/>
      <c r="AL826" s="30"/>
      <c r="AM826" s="30"/>
      <c r="AN826" s="30"/>
      <c r="AO826" s="30"/>
      <c r="AP826" s="30"/>
      <c r="AQ826" s="30"/>
      <c r="AR826" s="30"/>
      <c r="AS826" s="30"/>
      <c r="AT826" s="30"/>
      <c r="AU826" s="30"/>
      <c r="AV826" s="30"/>
      <c r="AW826" s="30"/>
      <c r="AX826" s="30"/>
      <c r="AY826" s="30"/>
      <c r="AZ826" s="30"/>
      <c r="BA826" s="30"/>
      <c r="BB826" s="30"/>
      <c r="BC826" s="30"/>
    </row>
    <row r="827" spans="1:5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46"/>
      <c r="R827" s="53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  <c r="AH827" s="30"/>
      <c r="AI827" s="30"/>
      <c r="AJ827" s="30"/>
      <c r="AK827" s="30"/>
      <c r="AL827" s="30"/>
      <c r="AM827" s="30"/>
      <c r="AN827" s="30"/>
      <c r="AO827" s="30"/>
      <c r="AP827" s="30"/>
      <c r="AQ827" s="30"/>
      <c r="AR827" s="30"/>
      <c r="AS827" s="30"/>
      <c r="AT827" s="30"/>
      <c r="AU827" s="30"/>
      <c r="AV827" s="30"/>
      <c r="AW827" s="30"/>
      <c r="AX827" s="30"/>
      <c r="AY827" s="30"/>
      <c r="AZ827" s="30"/>
      <c r="BA827" s="30"/>
      <c r="BB827" s="30"/>
      <c r="BC827" s="30"/>
    </row>
    <row r="828" spans="1:55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46"/>
      <c r="R828" s="53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  <c r="AH828" s="30"/>
      <c r="AI828" s="30"/>
      <c r="AJ828" s="30"/>
      <c r="AK828" s="30"/>
      <c r="AL828" s="30"/>
      <c r="AM828" s="30"/>
      <c r="AN828" s="30"/>
      <c r="AO828" s="30"/>
      <c r="AP828" s="30"/>
      <c r="AQ828" s="30"/>
      <c r="AR828" s="30"/>
      <c r="AS828" s="30"/>
      <c r="AT828" s="30"/>
      <c r="AU828" s="30"/>
      <c r="AV828" s="30"/>
      <c r="AW828" s="30"/>
      <c r="AX828" s="30"/>
      <c r="AY828" s="30"/>
      <c r="AZ828" s="30"/>
      <c r="BA828" s="30"/>
      <c r="BB828" s="30"/>
      <c r="BC828" s="30"/>
    </row>
    <row r="829" spans="1:55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46"/>
      <c r="R829" s="53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  <c r="AH829" s="30"/>
      <c r="AI829" s="30"/>
      <c r="AJ829" s="30"/>
      <c r="AK829" s="30"/>
      <c r="AL829" s="30"/>
      <c r="AM829" s="30"/>
      <c r="AN829" s="30"/>
      <c r="AO829" s="30"/>
      <c r="AP829" s="30"/>
      <c r="AQ829" s="30"/>
      <c r="AR829" s="30"/>
      <c r="AS829" s="30"/>
      <c r="AT829" s="30"/>
      <c r="AU829" s="30"/>
      <c r="AV829" s="30"/>
      <c r="AW829" s="30"/>
      <c r="AX829" s="30"/>
      <c r="AY829" s="30"/>
      <c r="AZ829" s="30"/>
      <c r="BA829" s="30"/>
      <c r="BB829" s="30"/>
      <c r="BC829" s="30"/>
    </row>
    <row r="830" spans="1:55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46"/>
      <c r="R830" s="53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  <c r="AH830" s="30"/>
      <c r="AI830" s="30"/>
      <c r="AJ830" s="30"/>
      <c r="AK830" s="30"/>
      <c r="AL830" s="30"/>
      <c r="AM830" s="30"/>
      <c r="AN830" s="30"/>
      <c r="AO830" s="30"/>
      <c r="AP830" s="30"/>
      <c r="AQ830" s="30"/>
      <c r="AR830" s="30"/>
      <c r="AS830" s="30"/>
      <c r="AT830" s="30"/>
      <c r="AU830" s="30"/>
      <c r="AV830" s="30"/>
      <c r="AW830" s="30"/>
      <c r="AX830" s="30"/>
      <c r="AY830" s="30"/>
      <c r="AZ830" s="30"/>
      <c r="BA830" s="30"/>
      <c r="BB830" s="30"/>
      <c r="BC830" s="30"/>
    </row>
    <row r="831" spans="1:55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46"/>
      <c r="R831" s="53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  <c r="AH831" s="30"/>
      <c r="AI831" s="30"/>
      <c r="AJ831" s="30"/>
      <c r="AK831" s="30"/>
      <c r="AL831" s="30"/>
      <c r="AM831" s="30"/>
      <c r="AN831" s="30"/>
      <c r="AO831" s="30"/>
      <c r="AP831" s="30"/>
      <c r="AQ831" s="30"/>
      <c r="AR831" s="30"/>
      <c r="AS831" s="30"/>
      <c r="AT831" s="30"/>
      <c r="AU831" s="30"/>
      <c r="AV831" s="30"/>
      <c r="AW831" s="30"/>
      <c r="AX831" s="30"/>
      <c r="AY831" s="30"/>
      <c r="AZ831" s="30"/>
      <c r="BA831" s="30"/>
      <c r="BB831" s="30"/>
      <c r="BC831" s="30"/>
    </row>
    <row r="832" spans="1:55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46"/>
      <c r="R832" s="53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  <c r="AH832" s="30"/>
      <c r="AI832" s="30"/>
      <c r="AJ832" s="30"/>
      <c r="AK832" s="30"/>
      <c r="AL832" s="30"/>
      <c r="AM832" s="30"/>
      <c r="AN832" s="30"/>
      <c r="AO832" s="30"/>
      <c r="AP832" s="30"/>
      <c r="AQ832" s="30"/>
      <c r="AR832" s="30"/>
      <c r="AS832" s="30"/>
      <c r="AT832" s="30"/>
      <c r="AU832" s="30"/>
      <c r="AV832" s="30"/>
      <c r="AW832" s="30"/>
      <c r="AX832" s="30"/>
      <c r="AY832" s="30"/>
      <c r="AZ832" s="30"/>
      <c r="BA832" s="30"/>
      <c r="BB832" s="30"/>
      <c r="BC832" s="30"/>
    </row>
    <row r="833" spans="1:55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46"/>
      <c r="R833" s="53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  <c r="AH833" s="30"/>
      <c r="AI833" s="30"/>
      <c r="AJ833" s="30"/>
      <c r="AK833" s="30"/>
      <c r="AL833" s="30"/>
      <c r="AM833" s="30"/>
      <c r="AN833" s="30"/>
      <c r="AO833" s="30"/>
      <c r="AP833" s="30"/>
      <c r="AQ833" s="30"/>
      <c r="AR833" s="30"/>
      <c r="AS833" s="30"/>
      <c r="AT833" s="30"/>
      <c r="AU833" s="30"/>
      <c r="AV833" s="30"/>
      <c r="AW833" s="30"/>
      <c r="AX833" s="30"/>
      <c r="AY833" s="30"/>
      <c r="AZ833" s="30"/>
      <c r="BA833" s="30"/>
      <c r="BB833" s="30"/>
      <c r="BC833" s="30"/>
    </row>
    <row r="834" spans="1:55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46"/>
      <c r="R834" s="53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  <c r="AH834" s="30"/>
      <c r="AI834" s="30"/>
      <c r="AJ834" s="30"/>
      <c r="AK834" s="30"/>
      <c r="AL834" s="30"/>
      <c r="AM834" s="30"/>
      <c r="AN834" s="30"/>
      <c r="AO834" s="30"/>
      <c r="AP834" s="30"/>
      <c r="AQ834" s="30"/>
      <c r="AR834" s="30"/>
      <c r="AS834" s="30"/>
      <c r="AT834" s="30"/>
      <c r="AU834" s="30"/>
      <c r="AV834" s="30"/>
      <c r="AW834" s="30"/>
      <c r="AX834" s="30"/>
      <c r="AY834" s="30"/>
      <c r="AZ834" s="30"/>
      <c r="BA834" s="30"/>
      <c r="BB834" s="30"/>
      <c r="BC834" s="30"/>
    </row>
    <row r="835" spans="1:5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46"/>
      <c r="R835" s="53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  <c r="AH835" s="30"/>
      <c r="AI835" s="30"/>
      <c r="AJ835" s="30"/>
      <c r="AK835" s="30"/>
      <c r="AL835" s="30"/>
      <c r="AM835" s="30"/>
      <c r="AN835" s="30"/>
      <c r="AO835" s="30"/>
      <c r="AP835" s="30"/>
      <c r="AQ835" s="30"/>
      <c r="AR835" s="30"/>
      <c r="AS835" s="30"/>
      <c r="AT835" s="30"/>
      <c r="AU835" s="30"/>
      <c r="AV835" s="30"/>
      <c r="AW835" s="30"/>
      <c r="AX835" s="30"/>
      <c r="AY835" s="30"/>
      <c r="AZ835" s="30"/>
      <c r="BA835" s="30"/>
      <c r="BB835" s="30"/>
      <c r="BC835" s="30"/>
    </row>
    <row r="836" spans="1:55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46"/>
      <c r="R836" s="53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  <c r="AH836" s="30"/>
      <c r="AI836" s="30"/>
      <c r="AJ836" s="30"/>
      <c r="AK836" s="30"/>
      <c r="AL836" s="30"/>
      <c r="AM836" s="30"/>
      <c r="AN836" s="30"/>
      <c r="AO836" s="30"/>
      <c r="AP836" s="30"/>
      <c r="AQ836" s="30"/>
      <c r="AR836" s="30"/>
      <c r="AS836" s="30"/>
      <c r="AT836" s="30"/>
      <c r="AU836" s="30"/>
      <c r="AV836" s="30"/>
      <c r="AW836" s="30"/>
      <c r="AX836" s="30"/>
      <c r="AY836" s="30"/>
      <c r="AZ836" s="30"/>
      <c r="BA836" s="30"/>
      <c r="BB836" s="30"/>
      <c r="BC836" s="30"/>
    </row>
    <row r="837" spans="1:55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46"/>
      <c r="R837" s="53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  <c r="AH837" s="30"/>
      <c r="AI837" s="30"/>
      <c r="AJ837" s="30"/>
      <c r="AK837" s="30"/>
      <c r="AL837" s="30"/>
      <c r="AM837" s="30"/>
      <c r="AN837" s="30"/>
      <c r="AO837" s="30"/>
      <c r="AP837" s="30"/>
      <c r="AQ837" s="30"/>
      <c r="AR837" s="30"/>
      <c r="AS837" s="30"/>
      <c r="AT837" s="30"/>
      <c r="AU837" s="30"/>
      <c r="AV837" s="30"/>
      <c r="AW837" s="30"/>
      <c r="AX837" s="30"/>
      <c r="AY837" s="30"/>
      <c r="AZ837" s="30"/>
      <c r="BA837" s="30"/>
      <c r="BB837" s="30"/>
      <c r="BC837" s="30"/>
    </row>
    <row r="838" spans="1:55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46"/>
      <c r="R838" s="53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  <c r="AH838" s="30"/>
      <c r="AI838" s="30"/>
      <c r="AJ838" s="30"/>
      <c r="AK838" s="30"/>
      <c r="AL838" s="30"/>
      <c r="AM838" s="30"/>
      <c r="AN838" s="30"/>
      <c r="AO838" s="30"/>
      <c r="AP838" s="30"/>
      <c r="AQ838" s="30"/>
      <c r="AR838" s="30"/>
      <c r="AS838" s="30"/>
      <c r="AT838" s="30"/>
      <c r="AU838" s="30"/>
      <c r="AV838" s="30"/>
      <c r="AW838" s="30"/>
      <c r="AX838" s="30"/>
      <c r="AY838" s="30"/>
      <c r="AZ838" s="30"/>
      <c r="BA838" s="30"/>
      <c r="BB838" s="30"/>
      <c r="BC838" s="30"/>
    </row>
    <row r="839" spans="1:5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46"/>
      <c r="R839" s="53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  <c r="AH839" s="30"/>
      <c r="AI839" s="30"/>
      <c r="AJ839" s="30"/>
      <c r="AK839" s="30"/>
      <c r="AL839" s="30"/>
      <c r="AM839" s="30"/>
      <c r="AN839" s="30"/>
      <c r="AO839" s="30"/>
      <c r="AP839" s="30"/>
      <c r="AQ839" s="30"/>
      <c r="AR839" s="30"/>
      <c r="AS839" s="30"/>
      <c r="AT839" s="30"/>
      <c r="AU839" s="30"/>
      <c r="AV839" s="30"/>
      <c r="AW839" s="30"/>
      <c r="AX839" s="30"/>
      <c r="AY839" s="30"/>
      <c r="AZ839" s="30"/>
      <c r="BA839" s="30"/>
      <c r="BB839" s="30"/>
      <c r="BC839" s="30"/>
    </row>
    <row r="840" spans="1:5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46"/>
      <c r="R840" s="53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  <c r="AH840" s="30"/>
      <c r="AI840" s="30"/>
      <c r="AJ840" s="30"/>
      <c r="AK840" s="30"/>
      <c r="AL840" s="30"/>
      <c r="AM840" s="30"/>
      <c r="AN840" s="30"/>
      <c r="AO840" s="30"/>
      <c r="AP840" s="30"/>
      <c r="AQ840" s="30"/>
      <c r="AR840" s="30"/>
      <c r="AS840" s="30"/>
      <c r="AT840" s="30"/>
      <c r="AU840" s="30"/>
      <c r="AV840" s="30"/>
      <c r="AW840" s="30"/>
      <c r="AX840" s="30"/>
      <c r="AY840" s="30"/>
      <c r="AZ840" s="30"/>
      <c r="BA840" s="30"/>
      <c r="BB840" s="30"/>
      <c r="BC840" s="30"/>
    </row>
    <row r="841" spans="1:5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46"/>
      <c r="R841" s="53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  <c r="AH841" s="30"/>
      <c r="AI841" s="30"/>
      <c r="AJ841" s="30"/>
      <c r="AK841" s="30"/>
      <c r="AL841" s="30"/>
      <c r="AM841" s="30"/>
      <c r="AN841" s="30"/>
      <c r="AO841" s="30"/>
      <c r="AP841" s="30"/>
      <c r="AQ841" s="30"/>
      <c r="AR841" s="30"/>
      <c r="AS841" s="30"/>
      <c r="AT841" s="30"/>
      <c r="AU841" s="30"/>
      <c r="AV841" s="30"/>
      <c r="AW841" s="30"/>
      <c r="AX841" s="30"/>
      <c r="AY841" s="30"/>
      <c r="AZ841" s="30"/>
      <c r="BA841" s="30"/>
      <c r="BB841" s="30"/>
      <c r="BC841" s="30"/>
    </row>
    <row r="842" spans="1:5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46"/>
      <c r="R842" s="53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  <c r="AH842" s="30"/>
      <c r="AI842" s="30"/>
      <c r="AJ842" s="30"/>
      <c r="AK842" s="30"/>
      <c r="AL842" s="30"/>
      <c r="AM842" s="30"/>
      <c r="AN842" s="30"/>
      <c r="AO842" s="30"/>
      <c r="AP842" s="30"/>
      <c r="AQ842" s="30"/>
      <c r="AR842" s="30"/>
      <c r="AS842" s="30"/>
      <c r="AT842" s="30"/>
      <c r="AU842" s="30"/>
      <c r="AV842" s="30"/>
      <c r="AW842" s="30"/>
      <c r="AX842" s="30"/>
      <c r="AY842" s="30"/>
      <c r="AZ842" s="30"/>
      <c r="BA842" s="30"/>
      <c r="BB842" s="30"/>
      <c r="BC842" s="30"/>
    </row>
    <row r="843" spans="1:55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46"/>
      <c r="R843" s="53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  <c r="AH843" s="30"/>
      <c r="AI843" s="30"/>
      <c r="AJ843" s="30"/>
      <c r="AK843" s="30"/>
      <c r="AL843" s="30"/>
      <c r="AM843" s="30"/>
      <c r="AN843" s="30"/>
      <c r="AO843" s="30"/>
      <c r="AP843" s="30"/>
      <c r="AQ843" s="30"/>
      <c r="AR843" s="30"/>
      <c r="AS843" s="30"/>
      <c r="AT843" s="30"/>
      <c r="AU843" s="30"/>
      <c r="AV843" s="30"/>
      <c r="AW843" s="30"/>
      <c r="AX843" s="30"/>
      <c r="AY843" s="30"/>
      <c r="AZ843" s="30"/>
      <c r="BA843" s="30"/>
      <c r="BB843" s="30"/>
      <c r="BC843" s="30"/>
    </row>
    <row r="844" spans="1:55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46"/>
      <c r="R844" s="53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  <c r="AH844" s="30"/>
      <c r="AI844" s="30"/>
      <c r="AJ844" s="30"/>
      <c r="AK844" s="30"/>
      <c r="AL844" s="30"/>
      <c r="AM844" s="30"/>
      <c r="AN844" s="30"/>
      <c r="AO844" s="30"/>
      <c r="AP844" s="30"/>
      <c r="AQ844" s="30"/>
      <c r="AR844" s="30"/>
      <c r="AS844" s="30"/>
      <c r="AT844" s="30"/>
      <c r="AU844" s="30"/>
      <c r="AV844" s="30"/>
      <c r="AW844" s="30"/>
      <c r="AX844" s="30"/>
      <c r="AY844" s="30"/>
      <c r="AZ844" s="30"/>
      <c r="BA844" s="30"/>
      <c r="BB844" s="30"/>
      <c r="BC844" s="30"/>
    </row>
    <row r="845" spans="1:5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46"/>
      <c r="R845" s="53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  <c r="AH845" s="30"/>
      <c r="AI845" s="30"/>
      <c r="AJ845" s="30"/>
      <c r="AK845" s="30"/>
      <c r="AL845" s="30"/>
      <c r="AM845" s="30"/>
      <c r="AN845" s="30"/>
      <c r="AO845" s="30"/>
      <c r="AP845" s="30"/>
      <c r="AQ845" s="30"/>
      <c r="AR845" s="30"/>
      <c r="AS845" s="30"/>
      <c r="AT845" s="30"/>
      <c r="AU845" s="30"/>
      <c r="AV845" s="30"/>
      <c r="AW845" s="30"/>
      <c r="AX845" s="30"/>
      <c r="AY845" s="30"/>
      <c r="AZ845" s="30"/>
      <c r="BA845" s="30"/>
      <c r="BB845" s="30"/>
      <c r="BC845" s="30"/>
    </row>
    <row r="846" spans="1:55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46"/>
      <c r="R846" s="53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  <c r="AH846" s="30"/>
      <c r="AI846" s="30"/>
      <c r="AJ846" s="30"/>
      <c r="AK846" s="30"/>
      <c r="AL846" s="30"/>
      <c r="AM846" s="30"/>
      <c r="AN846" s="30"/>
      <c r="AO846" s="30"/>
      <c r="AP846" s="30"/>
      <c r="AQ846" s="30"/>
      <c r="AR846" s="30"/>
      <c r="AS846" s="30"/>
      <c r="AT846" s="30"/>
      <c r="AU846" s="30"/>
      <c r="AV846" s="30"/>
      <c r="AW846" s="30"/>
      <c r="AX846" s="30"/>
      <c r="AY846" s="30"/>
      <c r="AZ846" s="30"/>
      <c r="BA846" s="30"/>
      <c r="BB846" s="30"/>
      <c r="BC846" s="30"/>
    </row>
    <row r="847" spans="1:55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46"/>
      <c r="R847" s="53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  <c r="AH847" s="30"/>
      <c r="AI847" s="30"/>
      <c r="AJ847" s="30"/>
      <c r="AK847" s="30"/>
      <c r="AL847" s="30"/>
      <c r="AM847" s="30"/>
      <c r="AN847" s="30"/>
      <c r="AO847" s="30"/>
      <c r="AP847" s="30"/>
      <c r="AQ847" s="30"/>
      <c r="AR847" s="30"/>
      <c r="AS847" s="30"/>
      <c r="AT847" s="30"/>
      <c r="AU847" s="30"/>
      <c r="AV847" s="30"/>
      <c r="AW847" s="30"/>
      <c r="AX847" s="30"/>
      <c r="AY847" s="30"/>
      <c r="AZ847" s="30"/>
      <c r="BA847" s="30"/>
      <c r="BB847" s="30"/>
      <c r="BC847" s="30"/>
    </row>
    <row r="848" spans="1:55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46"/>
      <c r="R848" s="53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  <c r="AH848" s="30"/>
      <c r="AI848" s="30"/>
      <c r="AJ848" s="30"/>
      <c r="AK848" s="30"/>
      <c r="AL848" s="30"/>
      <c r="AM848" s="30"/>
      <c r="AN848" s="30"/>
      <c r="AO848" s="30"/>
      <c r="AP848" s="30"/>
      <c r="AQ848" s="30"/>
      <c r="AR848" s="30"/>
      <c r="AS848" s="30"/>
      <c r="AT848" s="30"/>
      <c r="AU848" s="30"/>
      <c r="AV848" s="30"/>
      <c r="AW848" s="30"/>
      <c r="AX848" s="30"/>
      <c r="AY848" s="30"/>
      <c r="AZ848" s="30"/>
      <c r="BA848" s="30"/>
      <c r="BB848" s="30"/>
      <c r="BC848" s="30"/>
    </row>
    <row r="849" spans="1:55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46"/>
      <c r="R849" s="53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  <c r="AH849" s="30"/>
      <c r="AI849" s="30"/>
      <c r="AJ849" s="30"/>
      <c r="AK849" s="30"/>
      <c r="AL849" s="30"/>
      <c r="AM849" s="30"/>
      <c r="AN849" s="30"/>
      <c r="AO849" s="30"/>
      <c r="AP849" s="30"/>
      <c r="AQ849" s="30"/>
      <c r="AR849" s="30"/>
      <c r="AS849" s="30"/>
      <c r="AT849" s="30"/>
      <c r="AU849" s="30"/>
      <c r="AV849" s="30"/>
      <c r="AW849" s="30"/>
      <c r="AX849" s="30"/>
      <c r="AY849" s="30"/>
      <c r="AZ849" s="30"/>
      <c r="BA849" s="30"/>
      <c r="BB849" s="30"/>
      <c r="BC849" s="30"/>
    </row>
    <row r="850" spans="1:55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46"/>
      <c r="R850" s="53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  <c r="AH850" s="30"/>
      <c r="AI850" s="30"/>
      <c r="AJ850" s="30"/>
      <c r="AK850" s="30"/>
      <c r="AL850" s="30"/>
      <c r="AM850" s="30"/>
      <c r="AN850" s="30"/>
      <c r="AO850" s="30"/>
      <c r="AP850" s="30"/>
      <c r="AQ850" s="30"/>
      <c r="AR850" s="30"/>
      <c r="AS850" s="30"/>
      <c r="AT850" s="30"/>
      <c r="AU850" s="30"/>
      <c r="AV850" s="30"/>
      <c r="AW850" s="30"/>
      <c r="AX850" s="30"/>
      <c r="AY850" s="30"/>
      <c r="AZ850" s="30"/>
      <c r="BA850" s="30"/>
      <c r="BB850" s="30"/>
      <c r="BC850" s="30"/>
    </row>
    <row r="851" spans="1:55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46"/>
      <c r="R851" s="53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  <c r="AH851" s="30"/>
      <c r="AI851" s="30"/>
      <c r="AJ851" s="30"/>
      <c r="AK851" s="30"/>
      <c r="AL851" s="30"/>
      <c r="AM851" s="30"/>
      <c r="AN851" s="30"/>
      <c r="AO851" s="30"/>
      <c r="AP851" s="30"/>
      <c r="AQ851" s="30"/>
      <c r="AR851" s="30"/>
      <c r="AS851" s="30"/>
      <c r="AT851" s="30"/>
      <c r="AU851" s="30"/>
      <c r="AV851" s="30"/>
      <c r="AW851" s="30"/>
      <c r="AX851" s="30"/>
      <c r="AY851" s="30"/>
      <c r="AZ851" s="30"/>
      <c r="BA851" s="30"/>
      <c r="BB851" s="30"/>
      <c r="BC851" s="30"/>
    </row>
    <row r="852" spans="1:55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46"/>
      <c r="R852" s="53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  <c r="AH852" s="30"/>
      <c r="AI852" s="30"/>
      <c r="AJ852" s="30"/>
      <c r="AK852" s="30"/>
      <c r="AL852" s="30"/>
      <c r="AM852" s="30"/>
      <c r="AN852" s="30"/>
      <c r="AO852" s="30"/>
      <c r="AP852" s="30"/>
      <c r="AQ852" s="30"/>
      <c r="AR852" s="30"/>
      <c r="AS852" s="30"/>
      <c r="AT852" s="30"/>
      <c r="AU852" s="30"/>
      <c r="AV852" s="30"/>
      <c r="AW852" s="30"/>
      <c r="AX852" s="30"/>
      <c r="AY852" s="30"/>
      <c r="AZ852" s="30"/>
      <c r="BA852" s="30"/>
      <c r="BB852" s="30"/>
      <c r="BC852" s="30"/>
    </row>
    <row r="853" spans="1:55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46"/>
      <c r="R853" s="53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  <c r="AH853" s="30"/>
      <c r="AI853" s="30"/>
      <c r="AJ853" s="30"/>
      <c r="AK853" s="30"/>
      <c r="AL853" s="30"/>
      <c r="AM853" s="30"/>
      <c r="AN853" s="30"/>
      <c r="AO853" s="30"/>
      <c r="AP853" s="30"/>
      <c r="AQ853" s="30"/>
      <c r="AR853" s="30"/>
      <c r="AS853" s="30"/>
      <c r="AT853" s="30"/>
      <c r="AU853" s="30"/>
      <c r="AV853" s="30"/>
      <c r="AW853" s="30"/>
      <c r="AX853" s="30"/>
      <c r="AY853" s="30"/>
      <c r="AZ853" s="30"/>
      <c r="BA853" s="30"/>
      <c r="BB853" s="30"/>
      <c r="BC853" s="30"/>
    </row>
    <row r="854" spans="1:55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46"/>
      <c r="R854" s="53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  <c r="AH854" s="30"/>
      <c r="AI854" s="30"/>
      <c r="AJ854" s="30"/>
      <c r="AK854" s="30"/>
      <c r="AL854" s="30"/>
      <c r="AM854" s="30"/>
      <c r="AN854" s="30"/>
      <c r="AO854" s="30"/>
      <c r="AP854" s="30"/>
      <c r="AQ854" s="30"/>
      <c r="AR854" s="30"/>
      <c r="AS854" s="30"/>
      <c r="AT854" s="30"/>
      <c r="AU854" s="30"/>
      <c r="AV854" s="30"/>
      <c r="AW854" s="30"/>
      <c r="AX854" s="30"/>
      <c r="AY854" s="30"/>
      <c r="AZ854" s="30"/>
      <c r="BA854" s="30"/>
      <c r="BB854" s="30"/>
      <c r="BC854" s="30"/>
    </row>
    <row r="855" spans="1:5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46"/>
      <c r="R855" s="53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  <c r="AH855" s="30"/>
      <c r="AI855" s="30"/>
      <c r="AJ855" s="30"/>
      <c r="AK855" s="30"/>
      <c r="AL855" s="30"/>
      <c r="AM855" s="30"/>
      <c r="AN855" s="30"/>
      <c r="AO855" s="30"/>
      <c r="AP855" s="30"/>
      <c r="AQ855" s="30"/>
      <c r="AR855" s="30"/>
      <c r="AS855" s="30"/>
      <c r="AT855" s="30"/>
      <c r="AU855" s="30"/>
      <c r="AV855" s="30"/>
      <c r="AW855" s="30"/>
      <c r="AX855" s="30"/>
      <c r="AY855" s="30"/>
      <c r="AZ855" s="30"/>
      <c r="BA855" s="30"/>
      <c r="BB855" s="30"/>
      <c r="BC855" s="30"/>
    </row>
    <row r="856" spans="1:55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46"/>
      <c r="R856" s="53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  <c r="AH856" s="30"/>
      <c r="AI856" s="30"/>
      <c r="AJ856" s="30"/>
      <c r="AK856" s="30"/>
      <c r="AL856" s="30"/>
      <c r="AM856" s="30"/>
      <c r="AN856" s="30"/>
      <c r="AO856" s="30"/>
      <c r="AP856" s="30"/>
      <c r="AQ856" s="30"/>
      <c r="AR856" s="30"/>
      <c r="AS856" s="30"/>
      <c r="AT856" s="30"/>
      <c r="AU856" s="30"/>
      <c r="AV856" s="30"/>
      <c r="AW856" s="30"/>
      <c r="AX856" s="30"/>
      <c r="AY856" s="30"/>
      <c r="AZ856" s="30"/>
      <c r="BA856" s="30"/>
      <c r="BB856" s="30"/>
      <c r="BC856" s="30"/>
    </row>
    <row r="857" spans="1:55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46"/>
      <c r="R857" s="53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  <c r="AH857" s="30"/>
      <c r="AI857" s="30"/>
      <c r="AJ857" s="30"/>
      <c r="AK857" s="30"/>
      <c r="AL857" s="30"/>
      <c r="AM857" s="30"/>
      <c r="AN857" s="30"/>
      <c r="AO857" s="30"/>
      <c r="AP857" s="30"/>
      <c r="AQ857" s="30"/>
      <c r="AR857" s="30"/>
      <c r="AS857" s="30"/>
      <c r="AT857" s="30"/>
      <c r="AU857" s="30"/>
      <c r="AV857" s="30"/>
      <c r="AW857" s="30"/>
      <c r="AX857" s="30"/>
      <c r="AY857" s="30"/>
      <c r="AZ857" s="30"/>
      <c r="BA857" s="30"/>
      <c r="BB857" s="30"/>
      <c r="BC857" s="30"/>
    </row>
    <row r="858" spans="1:55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46"/>
      <c r="R858" s="53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  <c r="AH858" s="30"/>
      <c r="AI858" s="30"/>
      <c r="AJ858" s="30"/>
      <c r="AK858" s="30"/>
      <c r="AL858" s="30"/>
      <c r="AM858" s="30"/>
      <c r="AN858" s="30"/>
      <c r="AO858" s="30"/>
      <c r="AP858" s="30"/>
      <c r="AQ858" s="30"/>
      <c r="AR858" s="30"/>
      <c r="AS858" s="30"/>
      <c r="AT858" s="30"/>
      <c r="AU858" s="30"/>
      <c r="AV858" s="30"/>
      <c r="AW858" s="30"/>
      <c r="AX858" s="30"/>
      <c r="AY858" s="30"/>
      <c r="AZ858" s="30"/>
      <c r="BA858" s="30"/>
      <c r="BB858" s="30"/>
      <c r="BC858" s="30"/>
    </row>
    <row r="859" spans="1:55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46"/>
      <c r="R859" s="53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  <c r="AH859" s="30"/>
      <c r="AI859" s="30"/>
      <c r="AJ859" s="30"/>
      <c r="AK859" s="30"/>
      <c r="AL859" s="30"/>
      <c r="AM859" s="30"/>
      <c r="AN859" s="30"/>
      <c r="AO859" s="30"/>
      <c r="AP859" s="30"/>
      <c r="AQ859" s="30"/>
      <c r="AR859" s="30"/>
      <c r="AS859" s="30"/>
      <c r="AT859" s="30"/>
      <c r="AU859" s="30"/>
      <c r="AV859" s="30"/>
      <c r="AW859" s="30"/>
      <c r="AX859" s="30"/>
      <c r="AY859" s="30"/>
      <c r="AZ859" s="30"/>
      <c r="BA859" s="30"/>
      <c r="BB859" s="30"/>
      <c r="BC859" s="30"/>
    </row>
    <row r="860" spans="1:55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46"/>
      <c r="R860" s="53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  <c r="AH860" s="30"/>
      <c r="AI860" s="30"/>
      <c r="AJ860" s="30"/>
      <c r="AK860" s="30"/>
      <c r="AL860" s="30"/>
      <c r="AM860" s="30"/>
      <c r="AN860" s="30"/>
      <c r="AO860" s="30"/>
      <c r="AP860" s="30"/>
      <c r="AQ860" s="30"/>
      <c r="AR860" s="30"/>
      <c r="AS860" s="30"/>
      <c r="AT860" s="30"/>
      <c r="AU860" s="30"/>
      <c r="AV860" s="30"/>
      <c r="AW860" s="30"/>
      <c r="AX860" s="30"/>
      <c r="AY860" s="30"/>
      <c r="AZ860" s="30"/>
      <c r="BA860" s="30"/>
      <c r="BB860" s="30"/>
      <c r="BC860" s="30"/>
    </row>
    <row r="861" spans="1:55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46"/>
      <c r="R861" s="53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  <c r="AH861" s="30"/>
      <c r="AI861" s="30"/>
      <c r="AJ861" s="30"/>
      <c r="AK861" s="30"/>
      <c r="AL861" s="30"/>
      <c r="AM861" s="30"/>
      <c r="AN861" s="30"/>
      <c r="AO861" s="30"/>
      <c r="AP861" s="30"/>
      <c r="AQ861" s="30"/>
      <c r="AR861" s="30"/>
      <c r="AS861" s="30"/>
      <c r="AT861" s="30"/>
      <c r="AU861" s="30"/>
      <c r="AV861" s="30"/>
      <c r="AW861" s="30"/>
      <c r="AX861" s="30"/>
      <c r="AY861" s="30"/>
      <c r="AZ861" s="30"/>
      <c r="BA861" s="30"/>
      <c r="BB861" s="30"/>
      <c r="BC861" s="30"/>
    </row>
    <row r="862" spans="1:55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46"/>
      <c r="R862" s="53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  <c r="AH862" s="30"/>
      <c r="AI862" s="30"/>
      <c r="AJ862" s="30"/>
      <c r="AK862" s="30"/>
      <c r="AL862" s="30"/>
      <c r="AM862" s="30"/>
      <c r="AN862" s="30"/>
      <c r="AO862" s="30"/>
      <c r="AP862" s="30"/>
      <c r="AQ862" s="30"/>
      <c r="AR862" s="30"/>
      <c r="AS862" s="30"/>
      <c r="AT862" s="30"/>
      <c r="AU862" s="30"/>
      <c r="AV862" s="30"/>
      <c r="AW862" s="30"/>
      <c r="AX862" s="30"/>
      <c r="AY862" s="30"/>
      <c r="AZ862" s="30"/>
      <c r="BA862" s="30"/>
      <c r="BB862" s="30"/>
      <c r="BC862" s="30"/>
    </row>
    <row r="863" spans="1:55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46"/>
      <c r="R863" s="53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  <c r="AH863" s="30"/>
      <c r="AI863" s="30"/>
      <c r="AJ863" s="30"/>
      <c r="AK863" s="30"/>
      <c r="AL863" s="30"/>
      <c r="AM863" s="30"/>
      <c r="AN863" s="30"/>
      <c r="AO863" s="30"/>
      <c r="AP863" s="30"/>
      <c r="AQ863" s="30"/>
      <c r="AR863" s="30"/>
      <c r="AS863" s="30"/>
      <c r="AT863" s="30"/>
      <c r="AU863" s="30"/>
      <c r="AV863" s="30"/>
      <c r="AW863" s="30"/>
      <c r="AX863" s="30"/>
      <c r="AY863" s="30"/>
      <c r="AZ863" s="30"/>
      <c r="BA863" s="30"/>
      <c r="BB863" s="30"/>
      <c r="BC863" s="30"/>
    </row>
    <row r="864" spans="1:55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46"/>
      <c r="R864" s="53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  <c r="AH864" s="30"/>
      <c r="AI864" s="30"/>
      <c r="AJ864" s="30"/>
      <c r="AK864" s="30"/>
      <c r="AL864" s="30"/>
      <c r="AM864" s="30"/>
      <c r="AN864" s="30"/>
      <c r="AO864" s="30"/>
      <c r="AP864" s="30"/>
      <c r="AQ864" s="30"/>
      <c r="AR864" s="30"/>
      <c r="AS864" s="30"/>
      <c r="AT864" s="30"/>
      <c r="AU864" s="30"/>
      <c r="AV864" s="30"/>
      <c r="AW864" s="30"/>
      <c r="AX864" s="30"/>
      <c r="AY864" s="30"/>
      <c r="AZ864" s="30"/>
      <c r="BA864" s="30"/>
      <c r="BB864" s="30"/>
      <c r="BC864" s="30"/>
    </row>
    <row r="865" spans="1:5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46"/>
      <c r="R865" s="53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  <c r="AH865" s="30"/>
      <c r="AI865" s="30"/>
      <c r="AJ865" s="30"/>
      <c r="AK865" s="30"/>
      <c r="AL865" s="30"/>
      <c r="AM865" s="30"/>
      <c r="AN865" s="30"/>
      <c r="AO865" s="30"/>
      <c r="AP865" s="30"/>
      <c r="AQ865" s="30"/>
      <c r="AR865" s="30"/>
      <c r="AS865" s="30"/>
      <c r="AT865" s="30"/>
      <c r="AU865" s="30"/>
      <c r="AV865" s="30"/>
      <c r="AW865" s="30"/>
      <c r="AX865" s="30"/>
      <c r="AY865" s="30"/>
      <c r="AZ865" s="30"/>
      <c r="BA865" s="30"/>
      <c r="BB865" s="30"/>
      <c r="BC865" s="30"/>
    </row>
    <row r="866" spans="1:55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46"/>
      <c r="R866" s="53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  <c r="AH866" s="30"/>
      <c r="AI866" s="30"/>
      <c r="AJ866" s="30"/>
      <c r="AK866" s="30"/>
      <c r="AL866" s="30"/>
      <c r="AM866" s="30"/>
      <c r="AN866" s="30"/>
      <c r="AO866" s="30"/>
      <c r="AP866" s="30"/>
      <c r="AQ866" s="30"/>
      <c r="AR866" s="30"/>
      <c r="AS866" s="30"/>
      <c r="AT866" s="30"/>
      <c r="AU866" s="30"/>
      <c r="AV866" s="30"/>
      <c r="AW866" s="30"/>
      <c r="AX866" s="30"/>
      <c r="AY866" s="30"/>
      <c r="AZ866" s="30"/>
      <c r="BA866" s="30"/>
      <c r="BB866" s="30"/>
      <c r="BC866" s="30"/>
    </row>
    <row r="867" spans="1:55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46"/>
      <c r="R867" s="53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  <c r="AH867" s="30"/>
      <c r="AI867" s="30"/>
      <c r="AJ867" s="30"/>
      <c r="AK867" s="30"/>
      <c r="AL867" s="30"/>
      <c r="AM867" s="30"/>
      <c r="AN867" s="30"/>
      <c r="AO867" s="30"/>
      <c r="AP867" s="30"/>
      <c r="AQ867" s="30"/>
      <c r="AR867" s="30"/>
      <c r="AS867" s="30"/>
      <c r="AT867" s="30"/>
      <c r="AU867" s="30"/>
      <c r="AV867" s="30"/>
      <c r="AW867" s="30"/>
      <c r="AX867" s="30"/>
      <c r="AY867" s="30"/>
      <c r="AZ867" s="30"/>
      <c r="BA867" s="30"/>
      <c r="BB867" s="30"/>
      <c r="BC867" s="30"/>
    </row>
    <row r="868" spans="1:55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46"/>
      <c r="R868" s="53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  <c r="AG868" s="30"/>
      <c r="AH868" s="30"/>
      <c r="AI868" s="30"/>
      <c r="AJ868" s="30"/>
      <c r="AK868" s="30"/>
      <c r="AL868" s="30"/>
      <c r="AM868" s="30"/>
      <c r="AN868" s="30"/>
      <c r="AO868" s="30"/>
      <c r="AP868" s="30"/>
      <c r="AQ868" s="30"/>
      <c r="AR868" s="30"/>
      <c r="AS868" s="30"/>
      <c r="AT868" s="30"/>
      <c r="AU868" s="30"/>
      <c r="AV868" s="30"/>
      <c r="AW868" s="30"/>
      <c r="AX868" s="30"/>
      <c r="AY868" s="30"/>
      <c r="AZ868" s="30"/>
      <c r="BA868" s="30"/>
      <c r="BB868" s="30"/>
      <c r="BC868" s="30"/>
    </row>
    <row r="869" spans="1:55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46"/>
      <c r="R869" s="53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  <c r="AH869" s="30"/>
      <c r="AI869" s="30"/>
      <c r="AJ869" s="30"/>
      <c r="AK869" s="30"/>
      <c r="AL869" s="30"/>
      <c r="AM869" s="30"/>
      <c r="AN869" s="30"/>
      <c r="AO869" s="30"/>
      <c r="AP869" s="30"/>
      <c r="AQ869" s="30"/>
      <c r="AR869" s="30"/>
      <c r="AS869" s="30"/>
      <c r="AT869" s="30"/>
      <c r="AU869" s="30"/>
      <c r="AV869" s="30"/>
      <c r="AW869" s="30"/>
      <c r="AX869" s="30"/>
      <c r="AY869" s="30"/>
      <c r="AZ869" s="30"/>
      <c r="BA869" s="30"/>
      <c r="BB869" s="30"/>
      <c r="BC869" s="30"/>
    </row>
    <row r="870" spans="1:55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46"/>
      <c r="R870" s="53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  <c r="AG870" s="30"/>
      <c r="AH870" s="30"/>
      <c r="AI870" s="30"/>
      <c r="AJ870" s="30"/>
      <c r="AK870" s="30"/>
      <c r="AL870" s="30"/>
      <c r="AM870" s="30"/>
      <c r="AN870" s="30"/>
      <c r="AO870" s="30"/>
      <c r="AP870" s="30"/>
      <c r="AQ870" s="30"/>
      <c r="AR870" s="30"/>
      <c r="AS870" s="30"/>
      <c r="AT870" s="30"/>
      <c r="AU870" s="30"/>
      <c r="AV870" s="30"/>
      <c r="AW870" s="30"/>
      <c r="AX870" s="30"/>
      <c r="AY870" s="30"/>
      <c r="AZ870" s="30"/>
      <c r="BA870" s="30"/>
      <c r="BB870" s="30"/>
      <c r="BC870" s="30"/>
    </row>
    <row r="871" spans="1:55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46"/>
      <c r="R871" s="53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  <c r="AH871" s="30"/>
      <c r="AI871" s="30"/>
      <c r="AJ871" s="30"/>
      <c r="AK871" s="30"/>
      <c r="AL871" s="30"/>
      <c r="AM871" s="30"/>
      <c r="AN871" s="30"/>
      <c r="AO871" s="30"/>
      <c r="AP871" s="30"/>
      <c r="AQ871" s="30"/>
      <c r="AR871" s="30"/>
      <c r="AS871" s="30"/>
      <c r="AT871" s="30"/>
      <c r="AU871" s="30"/>
      <c r="AV871" s="30"/>
      <c r="AW871" s="30"/>
      <c r="AX871" s="30"/>
      <c r="AY871" s="30"/>
      <c r="AZ871" s="30"/>
      <c r="BA871" s="30"/>
      <c r="BB871" s="30"/>
      <c r="BC871" s="30"/>
    </row>
    <row r="872" spans="1:55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46"/>
      <c r="R872" s="53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  <c r="AH872" s="30"/>
      <c r="AI872" s="30"/>
      <c r="AJ872" s="30"/>
      <c r="AK872" s="30"/>
      <c r="AL872" s="30"/>
      <c r="AM872" s="30"/>
      <c r="AN872" s="30"/>
      <c r="AO872" s="30"/>
      <c r="AP872" s="30"/>
      <c r="AQ872" s="30"/>
      <c r="AR872" s="30"/>
      <c r="AS872" s="30"/>
      <c r="AT872" s="30"/>
      <c r="AU872" s="30"/>
      <c r="AV872" s="30"/>
      <c r="AW872" s="30"/>
      <c r="AX872" s="30"/>
      <c r="AY872" s="30"/>
      <c r="AZ872" s="30"/>
      <c r="BA872" s="30"/>
      <c r="BB872" s="30"/>
      <c r="BC872" s="30"/>
    </row>
    <row r="873" spans="1:55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46"/>
      <c r="R873" s="53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  <c r="AH873" s="30"/>
      <c r="AI873" s="30"/>
      <c r="AJ873" s="30"/>
      <c r="AK873" s="30"/>
      <c r="AL873" s="30"/>
      <c r="AM873" s="30"/>
      <c r="AN873" s="30"/>
      <c r="AO873" s="30"/>
      <c r="AP873" s="30"/>
      <c r="AQ873" s="30"/>
      <c r="AR873" s="30"/>
      <c r="AS873" s="30"/>
      <c r="AT873" s="30"/>
      <c r="AU873" s="30"/>
      <c r="AV873" s="30"/>
      <c r="AW873" s="30"/>
      <c r="AX873" s="30"/>
      <c r="AY873" s="30"/>
      <c r="AZ873" s="30"/>
      <c r="BA873" s="30"/>
      <c r="BB873" s="30"/>
      <c r="BC873" s="30"/>
    </row>
    <row r="874" spans="1:55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46"/>
      <c r="R874" s="53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  <c r="AG874" s="30"/>
      <c r="AH874" s="30"/>
      <c r="AI874" s="30"/>
      <c r="AJ874" s="30"/>
      <c r="AK874" s="30"/>
      <c r="AL874" s="30"/>
      <c r="AM874" s="30"/>
      <c r="AN874" s="30"/>
      <c r="AO874" s="30"/>
      <c r="AP874" s="30"/>
      <c r="AQ874" s="30"/>
      <c r="AR874" s="30"/>
      <c r="AS874" s="30"/>
      <c r="AT874" s="30"/>
      <c r="AU874" s="30"/>
      <c r="AV874" s="30"/>
      <c r="AW874" s="30"/>
      <c r="AX874" s="30"/>
      <c r="AY874" s="30"/>
      <c r="AZ874" s="30"/>
      <c r="BA874" s="30"/>
      <c r="BB874" s="30"/>
      <c r="BC874" s="30"/>
    </row>
    <row r="875" spans="1:5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46"/>
      <c r="R875" s="53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  <c r="AH875" s="30"/>
      <c r="AI875" s="30"/>
      <c r="AJ875" s="30"/>
      <c r="AK875" s="30"/>
      <c r="AL875" s="30"/>
      <c r="AM875" s="30"/>
      <c r="AN875" s="30"/>
      <c r="AO875" s="30"/>
      <c r="AP875" s="30"/>
      <c r="AQ875" s="30"/>
      <c r="AR875" s="30"/>
      <c r="AS875" s="30"/>
      <c r="AT875" s="30"/>
      <c r="AU875" s="30"/>
      <c r="AV875" s="30"/>
      <c r="AW875" s="30"/>
      <c r="AX875" s="30"/>
      <c r="AY875" s="30"/>
      <c r="AZ875" s="30"/>
      <c r="BA875" s="30"/>
      <c r="BB875" s="30"/>
      <c r="BC875" s="30"/>
    </row>
    <row r="876" spans="1:55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46"/>
      <c r="R876" s="53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  <c r="AH876" s="30"/>
      <c r="AI876" s="30"/>
      <c r="AJ876" s="30"/>
      <c r="AK876" s="30"/>
      <c r="AL876" s="30"/>
      <c r="AM876" s="30"/>
      <c r="AN876" s="30"/>
      <c r="AO876" s="30"/>
      <c r="AP876" s="30"/>
      <c r="AQ876" s="30"/>
      <c r="AR876" s="30"/>
      <c r="AS876" s="30"/>
      <c r="AT876" s="30"/>
      <c r="AU876" s="30"/>
      <c r="AV876" s="30"/>
      <c r="AW876" s="30"/>
      <c r="AX876" s="30"/>
      <c r="AY876" s="30"/>
      <c r="AZ876" s="30"/>
      <c r="BA876" s="30"/>
      <c r="BB876" s="30"/>
      <c r="BC876" s="30"/>
    </row>
    <row r="877" spans="1:55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46"/>
      <c r="R877" s="53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  <c r="AG877" s="30"/>
      <c r="AH877" s="30"/>
      <c r="AI877" s="30"/>
      <c r="AJ877" s="30"/>
      <c r="AK877" s="30"/>
      <c r="AL877" s="30"/>
      <c r="AM877" s="30"/>
      <c r="AN877" s="30"/>
      <c r="AO877" s="30"/>
      <c r="AP877" s="30"/>
      <c r="AQ877" s="30"/>
      <c r="AR877" s="30"/>
      <c r="AS877" s="30"/>
      <c r="AT877" s="30"/>
      <c r="AU877" s="30"/>
      <c r="AV877" s="30"/>
      <c r="AW877" s="30"/>
      <c r="AX877" s="30"/>
      <c r="AY877" s="30"/>
      <c r="AZ877" s="30"/>
      <c r="BA877" s="30"/>
      <c r="BB877" s="30"/>
      <c r="BC877" s="30"/>
    </row>
    <row r="878" spans="1:55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46"/>
      <c r="R878" s="53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  <c r="AH878" s="30"/>
      <c r="AI878" s="30"/>
      <c r="AJ878" s="30"/>
      <c r="AK878" s="30"/>
      <c r="AL878" s="30"/>
      <c r="AM878" s="30"/>
      <c r="AN878" s="30"/>
      <c r="AO878" s="30"/>
      <c r="AP878" s="30"/>
      <c r="AQ878" s="30"/>
      <c r="AR878" s="30"/>
      <c r="AS878" s="30"/>
      <c r="AT878" s="30"/>
      <c r="AU878" s="30"/>
      <c r="AV878" s="30"/>
      <c r="AW878" s="30"/>
      <c r="AX878" s="30"/>
      <c r="AY878" s="30"/>
      <c r="AZ878" s="30"/>
      <c r="BA878" s="30"/>
      <c r="BB878" s="30"/>
      <c r="BC878" s="30"/>
    </row>
    <row r="879" spans="1:55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46"/>
      <c r="R879" s="53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  <c r="AG879" s="30"/>
      <c r="AH879" s="30"/>
      <c r="AI879" s="30"/>
      <c r="AJ879" s="30"/>
      <c r="AK879" s="30"/>
      <c r="AL879" s="30"/>
      <c r="AM879" s="30"/>
      <c r="AN879" s="30"/>
      <c r="AO879" s="30"/>
      <c r="AP879" s="30"/>
      <c r="AQ879" s="30"/>
      <c r="AR879" s="30"/>
      <c r="AS879" s="30"/>
      <c r="AT879" s="30"/>
      <c r="AU879" s="30"/>
      <c r="AV879" s="30"/>
      <c r="AW879" s="30"/>
      <c r="AX879" s="30"/>
      <c r="AY879" s="30"/>
      <c r="AZ879" s="30"/>
      <c r="BA879" s="30"/>
      <c r="BB879" s="30"/>
      <c r="BC879" s="30"/>
    </row>
    <row r="880" spans="1:55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46"/>
      <c r="R880" s="53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  <c r="AG880" s="30"/>
      <c r="AH880" s="30"/>
      <c r="AI880" s="30"/>
      <c r="AJ880" s="30"/>
      <c r="AK880" s="30"/>
      <c r="AL880" s="30"/>
      <c r="AM880" s="30"/>
      <c r="AN880" s="30"/>
      <c r="AO880" s="30"/>
      <c r="AP880" s="30"/>
      <c r="AQ880" s="30"/>
      <c r="AR880" s="30"/>
      <c r="AS880" s="30"/>
      <c r="AT880" s="30"/>
      <c r="AU880" s="30"/>
      <c r="AV880" s="30"/>
      <c r="AW880" s="30"/>
      <c r="AX880" s="30"/>
      <c r="AY880" s="30"/>
      <c r="AZ880" s="30"/>
      <c r="BA880" s="30"/>
      <c r="BB880" s="30"/>
      <c r="BC880" s="30"/>
    </row>
    <row r="881" spans="1:55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46"/>
      <c r="R881" s="53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  <c r="AG881" s="30"/>
      <c r="AH881" s="30"/>
      <c r="AI881" s="30"/>
      <c r="AJ881" s="30"/>
      <c r="AK881" s="30"/>
      <c r="AL881" s="30"/>
      <c r="AM881" s="30"/>
      <c r="AN881" s="30"/>
      <c r="AO881" s="30"/>
      <c r="AP881" s="30"/>
      <c r="AQ881" s="30"/>
      <c r="AR881" s="30"/>
      <c r="AS881" s="30"/>
      <c r="AT881" s="30"/>
      <c r="AU881" s="30"/>
      <c r="AV881" s="30"/>
      <c r="AW881" s="30"/>
      <c r="AX881" s="30"/>
      <c r="AY881" s="30"/>
      <c r="AZ881" s="30"/>
      <c r="BA881" s="30"/>
      <c r="BB881" s="30"/>
      <c r="BC881" s="30"/>
    </row>
    <row r="882" spans="1:55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46"/>
      <c r="R882" s="53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  <c r="AH882" s="30"/>
      <c r="AI882" s="30"/>
      <c r="AJ882" s="30"/>
      <c r="AK882" s="30"/>
      <c r="AL882" s="30"/>
      <c r="AM882" s="30"/>
      <c r="AN882" s="30"/>
      <c r="AO882" s="30"/>
      <c r="AP882" s="30"/>
      <c r="AQ882" s="30"/>
      <c r="AR882" s="30"/>
      <c r="AS882" s="30"/>
      <c r="AT882" s="30"/>
      <c r="AU882" s="30"/>
      <c r="AV882" s="30"/>
      <c r="AW882" s="30"/>
      <c r="AX882" s="30"/>
      <c r="AY882" s="30"/>
      <c r="AZ882" s="30"/>
      <c r="BA882" s="30"/>
      <c r="BB882" s="30"/>
      <c r="BC882" s="30"/>
    </row>
    <row r="883" spans="1:55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46"/>
      <c r="R883" s="53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  <c r="AH883" s="30"/>
      <c r="AI883" s="30"/>
      <c r="AJ883" s="30"/>
      <c r="AK883" s="30"/>
      <c r="AL883" s="30"/>
      <c r="AM883" s="30"/>
      <c r="AN883" s="30"/>
      <c r="AO883" s="30"/>
      <c r="AP883" s="30"/>
      <c r="AQ883" s="30"/>
      <c r="AR883" s="30"/>
      <c r="AS883" s="30"/>
      <c r="AT883" s="30"/>
      <c r="AU883" s="30"/>
      <c r="AV883" s="30"/>
      <c r="AW883" s="30"/>
      <c r="AX883" s="30"/>
      <c r="AY883" s="30"/>
      <c r="AZ883" s="30"/>
      <c r="BA883" s="30"/>
      <c r="BB883" s="30"/>
      <c r="BC883" s="30"/>
    </row>
    <row r="884" spans="1:55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46"/>
      <c r="R884" s="53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  <c r="AH884" s="30"/>
      <c r="AI884" s="30"/>
      <c r="AJ884" s="30"/>
      <c r="AK884" s="30"/>
      <c r="AL884" s="30"/>
      <c r="AM884" s="30"/>
      <c r="AN884" s="30"/>
      <c r="AO884" s="30"/>
      <c r="AP884" s="30"/>
      <c r="AQ884" s="30"/>
      <c r="AR884" s="30"/>
      <c r="AS884" s="30"/>
      <c r="AT884" s="30"/>
      <c r="AU884" s="30"/>
      <c r="AV884" s="30"/>
      <c r="AW884" s="30"/>
      <c r="AX884" s="30"/>
      <c r="AY884" s="30"/>
      <c r="AZ884" s="30"/>
      <c r="BA884" s="30"/>
      <c r="BB884" s="30"/>
      <c r="BC884" s="30"/>
    </row>
    <row r="885" spans="1:5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46"/>
      <c r="R885" s="53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  <c r="AH885" s="30"/>
      <c r="AI885" s="30"/>
      <c r="AJ885" s="30"/>
      <c r="AK885" s="30"/>
      <c r="AL885" s="30"/>
      <c r="AM885" s="30"/>
      <c r="AN885" s="30"/>
      <c r="AO885" s="30"/>
      <c r="AP885" s="30"/>
      <c r="AQ885" s="30"/>
      <c r="AR885" s="30"/>
      <c r="AS885" s="30"/>
      <c r="AT885" s="30"/>
      <c r="AU885" s="30"/>
      <c r="AV885" s="30"/>
      <c r="AW885" s="30"/>
      <c r="AX885" s="30"/>
      <c r="AY885" s="30"/>
      <c r="AZ885" s="30"/>
      <c r="BA885" s="30"/>
      <c r="BB885" s="30"/>
      <c r="BC885" s="30"/>
    </row>
    <row r="886" spans="1:55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46"/>
      <c r="R886" s="53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  <c r="AH886" s="30"/>
      <c r="AI886" s="30"/>
      <c r="AJ886" s="30"/>
      <c r="AK886" s="30"/>
      <c r="AL886" s="30"/>
      <c r="AM886" s="30"/>
      <c r="AN886" s="30"/>
      <c r="AO886" s="30"/>
      <c r="AP886" s="30"/>
      <c r="AQ886" s="30"/>
      <c r="AR886" s="30"/>
      <c r="AS886" s="30"/>
      <c r="AT886" s="30"/>
      <c r="AU886" s="30"/>
      <c r="AV886" s="30"/>
      <c r="AW886" s="30"/>
      <c r="AX886" s="30"/>
      <c r="AY886" s="30"/>
      <c r="AZ886" s="30"/>
      <c r="BA886" s="30"/>
      <c r="BB886" s="30"/>
      <c r="BC886" s="30"/>
    </row>
    <row r="887" spans="1:55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46"/>
      <c r="R887" s="53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  <c r="AH887" s="30"/>
      <c r="AI887" s="30"/>
      <c r="AJ887" s="30"/>
      <c r="AK887" s="30"/>
      <c r="AL887" s="30"/>
      <c r="AM887" s="30"/>
      <c r="AN887" s="30"/>
      <c r="AO887" s="30"/>
      <c r="AP887" s="30"/>
      <c r="AQ887" s="30"/>
      <c r="AR887" s="30"/>
      <c r="AS887" s="30"/>
      <c r="AT887" s="30"/>
      <c r="AU887" s="30"/>
      <c r="AV887" s="30"/>
      <c r="AW887" s="30"/>
      <c r="AX887" s="30"/>
      <c r="AY887" s="30"/>
      <c r="AZ887" s="30"/>
      <c r="BA887" s="30"/>
      <c r="BB887" s="30"/>
      <c r="BC887" s="30"/>
    </row>
    <row r="888" spans="1:55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46"/>
      <c r="R888" s="53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  <c r="AH888" s="30"/>
      <c r="AI888" s="30"/>
      <c r="AJ888" s="30"/>
      <c r="AK888" s="30"/>
      <c r="AL888" s="30"/>
      <c r="AM888" s="30"/>
      <c r="AN888" s="30"/>
      <c r="AO888" s="30"/>
      <c r="AP888" s="30"/>
      <c r="AQ888" s="30"/>
      <c r="AR888" s="30"/>
      <c r="AS888" s="30"/>
      <c r="AT888" s="30"/>
      <c r="AU888" s="30"/>
      <c r="AV888" s="30"/>
      <c r="AW888" s="30"/>
      <c r="AX888" s="30"/>
      <c r="AY888" s="30"/>
      <c r="AZ888" s="30"/>
      <c r="BA888" s="30"/>
      <c r="BB888" s="30"/>
      <c r="BC888" s="30"/>
    </row>
    <row r="889" spans="1:55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46"/>
      <c r="R889" s="53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  <c r="AH889" s="30"/>
      <c r="AI889" s="30"/>
      <c r="AJ889" s="30"/>
      <c r="AK889" s="30"/>
      <c r="AL889" s="30"/>
      <c r="AM889" s="30"/>
      <c r="AN889" s="30"/>
      <c r="AO889" s="30"/>
      <c r="AP889" s="30"/>
      <c r="AQ889" s="30"/>
      <c r="AR889" s="30"/>
      <c r="AS889" s="30"/>
      <c r="AT889" s="30"/>
      <c r="AU889" s="30"/>
      <c r="AV889" s="30"/>
      <c r="AW889" s="30"/>
      <c r="AX889" s="30"/>
      <c r="AY889" s="30"/>
      <c r="AZ889" s="30"/>
      <c r="BA889" s="30"/>
      <c r="BB889" s="30"/>
      <c r="BC889" s="30"/>
    </row>
    <row r="890" spans="1:55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46"/>
      <c r="R890" s="53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  <c r="AH890" s="30"/>
      <c r="AI890" s="30"/>
      <c r="AJ890" s="30"/>
      <c r="AK890" s="30"/>
      <c r="AL890" s="30"/>
      <c r="AM890" s="30"/>
      <c r="AN890" s="30"/>
      <c r="AO890" s="30"/>
      <c r="AP890" s="30"/>
      <c r="AQ890" s="30"/>
      <c r="AR890" s="30"/>
      <c r="AS890" s="30"/>
      <c r="AT890" s="30"/>
      <c r="AU890" s="30"/>
      <c r="AV890" s="30"/>
      <c r="AW890" s="30"/>
      <c r="AX890" s="30"/>
      <c r="AY890" s="30"/>
      <c r="AZ890" s="30"/>
      <c r="BA890" s="30"/>
      <c r="BB890" s="30"/>
      <c r="BC890" s="30"/>
    </row>
    <row r="891" spans="1:55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46"/>
      <c r="R891" s="53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  <c r="AG891" s="30"/>
      <c r="AH891" s="30"/>
      <c r="AI891" s="30"/>
      <c r="AJ891" s="30"/>
      <c r="AK891" s="30"/>
      <c r="AL891" s="30"/>
      <c r="AM891" s="30"/>
      <c r="AN891" s="30"/>
      <c r="AO891" s="30"/>
      <c r="AP891" s="30"/>
      <c r="AQ891" s="30"/>
      <c r="AR891" s="30"/>
      <c r="AS891" s="30"/>
      <c r="AT891" s="30"/>
      <c r="AU891" s="30"/>
      <c r="AV891" s="30"/>
      <c r="AW891" s="30"/>
      <c r="AX891" s="30"/>
      <c r="AY891" s="30"/>
      <c r="AZ891" s="30"/>
      <c r="BA891" s="30"/>
      <c r="BB891" s="30"/>
      <c r="BC891" s="30"/>
    </row>
    <row r="892" spans="1:55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46"/>
      <c r="R892" s="53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  <c r="AG892" s="30"/>
      <c r="AH892" s="30"/>
      <c r="AI892" s="30"/>
      <c r="AJ892" s="30"/>
      <c r="AK892" s="30"/>
      <c r="AL892" s="30"/>
      <c r="AM892" s="30"/>
      <c r="AN892" s="30"/>
      <c r="AO892" s="30"/>
      <c r="AP892" s="30"/>
      <c r="AQ892" s="30"/>
      <c r="AR892" s="30"/>
      <c r="AS892" s="30"/>
      <c r="AT892" s="30"/>
      <c r="AU892" s="30"/>
      <c r="AV892" s="30"/>
      <c r="AW892" s="30"/>
      <c r="AX892" s="30"/>
      <c r="AY892" s="30"/>
      <c r="AZ892" s="30"/>
      <c r="BA892" s="30"/>
      <c r="BB892" s="30"/>
      <c r="BC892" s="30"/>
    </row>
    <row r="893" spans="1:55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46"/>
      <c r="R893" s="53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  <c r="AH893" s="30"/>
      <c r="AI893" s="30"/>
      <c r="AJ893" s="30"/>
      <c r="AK893" s="30"/>
      <c r="AL893" s="30"/>
      <c r="AM893" s="30"/>
      <c r="AN893" s="30"/>
      <c r="AO893" s="30"/>
      <c r="AP893" s="30"/>
      <c r="AQ893" s="30"/>
      <c r="AR893" s="30"/>
      <c r="AS893" s="30"/>
      <c r="AT893" s="30"/>
      <c r="AU893" s="30"/>
      <c r="AV893" s="30"/>
      <c r="AW893" s="30"/>
      <c r="AX893" s="30"/>
      <c r="AY893" s="30"/>
      <c r="AZ893" s="30"/>
      <c r="BA893" s="30"/>
      <c r="BB893" s="30"/>
      <c r="BC893" s="30"/>
    </row>
    <row r="894" spans="1:55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46"/>
      <c r="R894" s="53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  <c r="AH894" s="30"/>
      <c r="AI894" s="30"/>
      <c r="AJ894" s="30"/>
      <c r="AK894" s="30"/>
      <c r="AL894" s="30"/>
      <c r="AM894" s="30"/>
      <c r="AN894" s="30"/>
      <c r="AO894" s="30"/>
      <c r="AP894" s="30"/>
      <c r="AQ894" s="30"/>
      <c r="AR894" s="30"/>
      <c r="AS894" s="30"/>
      <c r="AT894" s="30"/>
      <c r="AU894" s="30"/>
      <c r="AV894" s="30"/>
      <c r="AW894" s="30"/>
      <c r="AX894" s="30"/>
      <c r="AY894" s="30"/>
      <c r="AZ894" s="30"/>
      <c r="BA894" s="30"/>
      <c r="BB894" s="30"/>
      <c r="BC894" s="30"/>
    </row>
    <row r="895" spans="1:5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46"/>
      <c r="R895" s="53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  <c r="AG895" s="30"/>
      <c r="AH895" s="30"/>
      <c r="AI895" s="30"/>
      <c r="AJ895" s="30"/>
      <c r="AK895" s="30"/>
      <c r="AL895" s="30"/>
      <c r="AM895" s="30"/>
      <c r="AN895" s="30"/>
      <c r="AO895" s="30"/>
      <c r="AP895" s="30"/>
      <c r="AQ895" s="30"/>
      <c r="AR895" s="30"/>
      <c r="AS895" s="30"/>
      <c r="AT895" s="30"/>
      <c r="AU895" s="30"/>
      <c r="AV895" s="30"/>
      <c r="AW895" s="30"/>
      <c r="AX895" s="30"/>
      <c r="AY895" s="30"/>
      <c r="AZ895" s="30"/>
      <c r="BA895" s="30"/>
      <c r="BB895" s="30"/>
      <c r="BC895" s="30"/>
    </row>
    <row r="896" spans="1:55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46"/>
      <c r="R896" s="53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  <c r="AH896" s="30"/>
      <c r="AI896" s="30"/>
      <c r="AJ896" s="30"/>
      <c r="AK896" s="30"/>
      <c r="AL896" s="30"/>
      <c r="AM896" s="30"/>
      <c r="AN896" s="30"/>
      <c r="AO896" s="30"/>
      <c r="AP896" s="30"/>
      <c r="AQ896" s="30"/>
      <c r="AR896" s="30"/>
      <c r="AS896" s="30"/>
      <c r="AT896" s="30"/>
      <c r="AU896" s="30"/>
      <c r="AV896" s="30"/>
      <c r="AW896" s="30"/>
      <c r="AX896" s="30"/>
      <c r="AY896" s="30"/>
      <c r="AZ896" s="30"/>
      <c r="BA896" s="30"/>
      <c r="BB896" s="30"/>
      <c r="BC896" s="30"/>
    </row>
    <row r="897" spans="1:55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46"/>
      <c r="R897" s="53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  <c r="AG897" s="30"/>
      <c r="AH897" s="30"/>
      <c r="AI897" s="30"/>
      <c r="AJ897" s="30"/>
      <c r="AK897" s="30"/>
      <c r="AL897" s="30"/>
      <c r="AM897" s="30"/>
      <c r="AN897" s="30"/>
      <c r="AO897" s="30"/>
      <c r="AP897" s="30"/>
      <c r="AQ897" s="30"/>
      <c r="AR897" s="30"/>
      <c r="AS897" s="30"/>
      <c r="AT897" s="30"/>
      <c r="AU897" s="30"/>
      <c r="AV897" s="30"/>
      <c r="AW897" s="30"/>
      <c r="AX897" s="30"/>
      <c r="AY897" s="30"/>
      <c r="AZ897" s="30"/>
      <c r="BA897" s="30"/>
      <c r="BB897" s="30"/>
      <c r="BC897" s="30"/>
    </row>
    <row r="898" spans="1:55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46"/>
      <c r="R898" s="53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  <c r="AH898" s="30"/>
      <c r="AI898" s="30"/>
      <c r="AJ898" s="30"/>
      <c r="AK898" s="30"/>
      <c r="AL898" s="30"/>
      <c r="AM898" s="30"/>
      <c r="AN898" s="30"/>
      <c r="AO898" s="30"/>
      <c r="AP898" s="30"/>
      <c r="AQ898" s="30"/>
      <c r="AR898" s="30"/>
      <c r="AS898" s="30"/>
      <c r="AT898" s="30"/>
      <c r="AU898" s="30"/>
      <c r="AV898" s="30"/>
      <c r="AW898" s="30"/>
      <c r="AX898" s="30"/>
      <c r="AY898" s="30"/>
      <c r="AZ898" s="30"/>
      <c r="BA898" s="30"/>
      <c r="BB898" s="30"/>
      <c r="BC898" s="30"/>
    </row>
    <row r="899" spans="1:55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46"/>
      <c r="R899" s="53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  <c r="AG899" s="30"/>
      <c r="AH899" s="30"/>
      <c r="AI899" s="30"/>
      <c r="AJ899" s="30"/>
      <c r="AK899" s="30"/>
      <c r="AL899" s="30"/>
      <c r="AM899" s="30"/>
      <c r="AN899" s="30"/>
      <c r="AO899" s="30"/>
      <c r="AP899" s="30"/>
      <c r="AQ899" s="30"/>
      <c r="AR899" s="30"/>
      <c r="AS899" s="30"/>
      <c r="AT899" s="30"/>
      <c r="AU899" s="30"/>
      <c r="AV899" s="30"/>
      <c r="AW899" s="30"/>
      <c r="AX899" s="30"/>
      <c r="AY899" s="30"/>
      <c r="AZ899" s="30"/>
      <c r="BA899" s="30"/>
      <c r="BB899" s="30"/>
      <c r="BC899" s="30"/>
    </row>
    <row r="900" spans="1:55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46"/>
      <c r="R900" s="53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  <c r="AG900" s="30"/>
      <c r="AH900" s="30"/>
      <c r="AI900" s="30"/>
      <c r="AJ900" s="30"/>
      <c r="AK900" s="30"/>
      <c r="AL900" s="30"/>
      <c r="AM900" s="30"/>
      <c r="AN900" s="30"/>
      <c r="AO900" s="30"/>
      <c r="AP900" s="30"/>
      <c r="AQ900" s="30"/>
      <c r="AR900" s="30"/>
      <c r="AS900" s="30"/>
      <c r="AT900" s="30"/>
      <c r="AU900" s="30"/>
      <c r="AV900" s="30"/>
      <c r="AW900" s="30"/>
      <c r="AX900" s="30"/>
      <c r="AY900" s="30"/>
      <c r="AZ900" s="30"/>
      <c r="BA900" s="30"/>
      <c r="BB900" s="30"/>
      <c r="BC900" s="30"/>
    </row>
    <row r="901" spans="1:55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46"/>
      <c r="R901" s="53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  <c r="AE901" s="30"/>
      <c r="AF901" s="30"/>
      <c r="AG901" s="30"/>
      <c r="AH901" s="30"/>
      <c r="AI901" s="30"/>
      <c r="AJ901" s="30"/>
      <c r="AK901" s="30"/>
      <c r="AL901" s="30"/>
      <c r="AM901" s="30"/>
      <c r="AN901" s="30"/>
      <c r="AO901" s="30"/>
      <c r="AP901" s="30"/>
      <c r="AQ901" s="30"/>
      <c r="AR901" s="30"/>
      <c r="AS901" s="30"/>
      <c r="AT901" s="30"/>
      <c r="AU901" s="30"/>
      <c r="AV901" s="30"/>
      <c r="AW901" s="30"/>
      <c r="AX901" s="30"/>
      <c r="AY901" s="30"/>
      <c r="AZ901" s="30"/>
      <c r="BA901" s="30"/>
      <c r="BB901" s="30"/>
      <c r="BC901" s="30"/>
    </row>
    <row r="902" spans="1:55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46"/>
      <c r="R902" s="53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  <c r="AG902" s="30"/>
      <c r="AH902" s="30"/>
      <c r="AI902" s="30"/>
      <c r="AJ902" s="30"/>
      <c r="AK902" s="30"/>
      <c r="AL902" s="30"/>
      <c r="AM902" s="30"/>
      <c r="AN902" s="30"/>
      <c r="AO902" s="30"/>
      <c r="AP902" s="30"/>
      <c r="AQ902" s="30"/>
      <c r="AR902" s="30"/>
      <c r="AS902" s="30"/>
      <c r="AT902" s="30"/>
      <c r="AU902" s="30"/>
      <c r="AV902" s="30"/>
      <c r="AW902" s="30"/>
      <c r="AX902" s="30"/>
      <c r="AY902" s="30"/>
      <c r="AZ902" s="30"/>
      <c r="BA902" s="30"/>
      <c r="BB902" s="30"/>
      <c r="BC902" s="30"/>
    </row>
    <row r="903" spans="1:55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46"/>
      <c r="R903" s="53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  <c r="AE903" s="30"/>
      <c r="AF903" s="30"/>
      <c r="AG903" s="30"/>
      <c r="AH903" s="30"/>
      <c r="AI903" s="30"/>
      <c r="AJ903" s="30"/>
      <c r="AK903" s="30"/>
      <c r="AL903" s="30"/>
      <c r="AM903" s="30"/>
      <c r="AN903" s="30"/>
      <c r="AO903" s="30"/>
      <c r="AP903" s="30"/>
      <c r="AQ903" s="30"/>
      <c r="AR903" s="30"/>
      <c r="AS903" s="30"/>
      <c r="AT903" s="30"/>
      <c r="AU903" s="30"/>
      <c r="AV903" s="30"/>
      <c r="AW903" s="30"/>
      <c r="AX903" s="30"/>
      <c r="AY903" s="30"/>
      <c r="AZ903" s="30"/>
      <c r="BA903" s="30"/>
      <c r="BB903" s="30"/>
      <c r="BC903" s="30"/>
    </row>
    <row r="904" spans="1:55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46"/>
      <c r="R904" s="53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  <c r="AG904" s="30"/>
      <c r="AH904" s="30"/>
      <c r="AI904" s="30"/>
      <c r="AJ904" s="30"/>
      <c r="AK904" s="30"/>
      <c r="AL904" s="30"/>
      <c r="AM904" s="30"/>
      <c r="AN904" s="30"/>
      <c r="AO904" s="30"/>
      <c r="AP904" s="30"/>
      <c r="AQ904" s="30"/>
      <c r="AR904" s="30"/>
      <c r="AS904" s="30"/>
      <c r="AT904" s="30"/>
      <c r="AU904" s="30"/>
      <c r="AV904" s="30"/>
      <c r="AW904" s="30"/>
      <c r="AX904" s="30"/>
      <c r="AY904" s="30"/>
      <c r="AZ904" s="30"/>
      <c r="BA904" s="30"/>
      <c r="BB904" s="30"/>
      <c r="BC904" s="30"/>
    </row>
    <row r="905" spans="1:5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46"/>
      <c r="R905" s="53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  <c r="AE905" s="30"/>
      <c r="AF905" s="30"/>
      <c r="AG905" s="30"/>
      <c r="AH905" s="30"/>
      <c r="AI905" s="30"/>
      <c r="AJ905" s="30"/>
      <c r="AK905" s="30"/>
      <c r="AL905" s="30"/>
      <c r="AM905" s="30"/>
      <c r="AN905" s="30"/>
      <c r="AO905" s="30"/>
      <c r="AP905" s="30"/>
      <c r="AQ905" s="30"/>
      <c r="AR905" s="30"/>
      <c r="AS905" s="30"/>
      <c r="AT905" s="30"/>
      <c r="AU905" s="30"/>
      <c r="AV905" s="30"/>
      <c r="AW905" s="30"/>
      <c r="AX905" s="30"/>
      <c r="AY905" s="30"/>
      <c r="AZ905" s="30"/>
      <c r="BA905" s="30"/>
      <c r="BB905" s="30"/>
      <c r="BC905" s="30"/>
    </row>
    <row r="906" spans="1:55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46"/>
      <c r="R906" s="53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  <c r="AE906" s="30"/>
      <c r="AF906" s="30"/>
      <c r="AG906" s="30"/>
      <c r="AH906" s="30"/>
      <c r="AI906" s="30"/>
      <c r="AJ906" s="30"/>
      <c r="AK906" s="30"/>
      <c r="AL906" s="30"/>
      <c r="AM906" s="30"/>
      <c r="AN906" s="30"/>
      <c r="AO906" s="30"/>
      <c r="AP906" s="30"/>
      <c r="AQ906" s="30"/>
      <c r="AR906" s="30"/>
      <c r="AS906" s="30"/>
      <c r="AT906" s="30"/>
      <c r="AU906" s="30"/>
      <c r="AV906" s="30"/>
      <c r="AW906" s="30"/>
      <c r="AX906" s="30"/>
      <c r="AY906" s="30"/>
      <c r="AZ906" s="30"/>
      <c r="BA906" s="30"/>
      <c r="BB906" s="30"/>
      <c r="BC906" s="30"/>
    </row>
    <row r="907" spans="1:55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46"/>
      <c r="R907" s="53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  <c r="AG907" s="30"/>
      <c r="AH907" s="30"/>
      <c r="AI907" s="30"/>
      <c r="AJ907" s="30"/>
      <c r="AK907" s="30"/>
      <c r="AL907" s="30"/>
      <c r="AM907" s="30"/>
      <c r="AN907" s="30"/>
      <c r="AO907" s="30"/>
      <c r="AP907" s="30"/>
      <c r="AQ907" s="30"/>
      <c r="AR907" s="30"/>
      <c r="AS907" s="30"/>
      <c r="AT907" s="30"/>
      <c r="AU907" s="30"/>
      <c r="AV907" s="30"/>
      <c r="AW907" s="30"/>
      <c r="AX907" s="30"/>
      <c r="AY907" s="30"/>
      <c r="AZ907" s="30"/>
      <c r="BA907" s="30"/>
      <c r="BB907" s="30"/>
      <c r="BC907" s="30"/>
    </row>
    <row r="908" spans="1:55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46"/>
      <c r="R908" s="53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  <c r="AE908" s="30"/>
      <c r="AF908" s="30"/>
      <c r="AG908" s="30"/>
      <c r="AH908" s="30"/>
      <c r="AI908" s="30"/>
      <c r="AJ908" s="30"/>
      <c r="AK908" s="30"/>
      <c r="AL908" s="30"/>
      <c r="AM908" s="30"/>
      <c r="AN908" s="30"/>
      <c r="AO908" s="30"/>
      <c r="AP908" s="30"/>
      <c r="AQ908" s="30"/>
      <c r="AR908" s="30"/>
      <c r="AS908" s="30"/>
      <c r="AT908" s="30"/>
      <c r="AU908" s="30"/>
      <c r="AV908" s="30"/>
      <c r="AW908" s="30"/>
      <c r="AX908" s="30"/>
      <c r="AY908" s="30"/>
      <c r="AZ908" s="30"/>
      <c r="BA908" s="30"/>
      <c r="BB908" s="30"/>
      <c r="BC908" s="30"/>
    </row>
    <row r="909" spans="1:55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46"/>
      <c r="R909" s="53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  <c r="AG909" s="30"/>
      <c r="AH909" s="30"/>
      <c r="AI909" s="30"/>
      <c r="AJ909" s="30"/>
      <c r="AK909" s="30"/>
      <c r="AL909" s="30"/>
      <c r="AM909" s="30"/>
      <c r="AN909" s="30"/>
      <c r="AO909" s="30"/>
      <c r="AP909" s="30"/>
      <c r="AQ909" s="30"/>
      <c r="AR909" s="30"/>
      <c r="AS909" s="30"/>
      <c r="AT909" s="30"/>
      <c r="AU909" s="30"/>
      <c r="AV909" s="30"/>
      <c r="AW909" s="30"/>
      <c r="AX909" s="30"/>
      <c r="AY909" s="30"/>
      <c r="AZ909" s="30"/>
      <c r="BA909" s="30"/>
      <c r="BB909" s="30"/>
      <c r="BC909" s="30"/>
    </row>
    <row r="910" spans="1:55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46"/>
      <c r="R910" s="53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  <c r="AG910" s="30"/>
      <c r="AH910" s="30"/>
      <c r="AI910" s="30"/>
      <c r="AJ910" s="30"/>
      <c r="AK910" s="30"/>
      <c r="AL910" s="30"/>
      <c r="AM910" s="30"/>
      <c r="AN910" s="30"/>
      <c r="AO910" s="30"/>
      <c r="AP910" s="30"/>
      <c r="AQ910" s="30"/>
      <c r="AR910" s="30"/>
      <c r="AS910" s="30"/>
      <c r="AT910" s="30"/>
      <c r="AU910" s="30"/>
      <c r="AV910" s="30"/>
      <c r="AW910" s="30"/>
      <c r="AX910" s="30"/>
      <c r="AY910" s="30"/>
      <c r="AZ910" s="30"/>
      <c r="BA910" s="30"/>
      <c r="BB910" s="30"/>
      <c r="BC910" s="30"/>
    </row>
    <row r="911" spans="1:55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46"/>
      <c r="R911" s="53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  <c r="AG911" s="30"/>
      <c r="AH911" s="30"/>
      <c r="AI911" s="30"/>
      <c r="AJ911" s="30"/>
      <c r="AK911" s="30"/>
      <c r="AL911" s="30"/>
      <c r="AM911" s="30"/>
      <c r="AN911" s="30"/>
      <c r="AO911" s="30"/>
      <c r="AP911" s="30"/>
      <c r="AQ911" s="30"/>
      <c r="AR911" s="30"/>
      <c r="AS911" s="30"/>
      <c r="AT911" s="30"/>
      <c r="AU911" s="30"/>
      <c r="AV911" s="30"/>
      <c r="AW911" s="30"/>
      <c r="AX911" s="30"/>
      <c r="AY911" s="30"/>
      <c r="AZ911" s="30"/>
      <c r="BA911" s="30"/>
      <c r="BB911" s="30"/>
      <c r="BC911" s="30"/>
    </row>
    <row r="912" spans="1:55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46"/>
      <c r="R912" s="53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  <c r="AE912" s="30"/>
      <c r="AF912" s="30"/>
      <c r="AG912" s="30"/>
      <c r="AH912" s="30"/>
      <c r="AI912" s="30"/>
      <c r="AJ912" s="30"/>
      <c r="AK912" s="30"/>
      <c r="AL912" s="30"/>
      <c r="AM912" s="30"/>
      <c r="AN912" s="30"/>
      <c r="AO912" s="30"/>
      <c r="AP912" s="30"/>
      <c r="AQ912" s="30"/>
      <c r="AR912" s="30"/>
      <c r="AS912" s="30"/>
      <c r="AT912" s="30"/>
      <c r="AU912" s="30"/>
      <c r="AV912" s="30"/>
      <c r="AW912" s="30"/>
      <c r="AX912" s="30"/>
      <c r="AY912" s="30"/>
      <c r="AZ912" s="30"/>
      <c r="BA912" s="30"/>
      <c r="BB912" s="30"/>
      <c r="BC912" s="30"/>
    </row>
    <row r="913" spans="1:55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46"/>
      <c r="R913" s="53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  <c r="AE913" s="30"/>
      <c r="AF913" s="30"/>
      <c r="AG913" s="30"/>
      <c r="AH913" s="30"/>
      <c r="AI913" s="30"/>
      <c r="AJ913" s="30"/>
      <c r="AK913" s="30"/>
      <c r="AL913" s="30"/>
      <c r="AM913" s="30"/>
      <c r="AN913" s="30"/>
      <c r="AO913" s="30"/>
      <c r="AP913" s="30"/>
      <c r="AQ913" s="30"/>
      <c r="AR913" s="30"/>
      <c r="AS913" s="30"/>
      <c r="AT913" s="30"/>
      <c r="AU913" s="30"/>
      <c r="AV913" s="30"/>
      <c r="AW913" s="30"/>
      <c r="AX913" s="30"/>
      <c r="AY913" s="30"/>
      <c r="AZ913" s="30"/>
      <c r="BA913" s="30"/>
      <c r="BB913" s="30"/>
      <c r="BC913" s="30"/>
    </row>
    <row r="914" spans="1:55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46"/>
      <c r="R914" s="53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  <c r="AE914" s="30"/>
      <c r="AF914" s="30"/>
      <c r="AG914" s="30"/>
      <c r="AH914" s="30"/>
      <c r="AI914" s="30"/>
      <c r="AJ914" s="30"/>
      <c r="AK914" s="30"/>
      <c r="AL914" s="30"/>
      <c r="AM914" s="30"/>
      <c r="AN914" s="30"/>
      <c r="AO914" s="30"/>
      <c r="AP914" s="30"/>
      <c r="AQ914" s="30"/>
      <c r="AR914" s="30"/>
      <c r="AS914" s="30"/>
      <c r="AT914" s="30"/>
      <c r="AU914" s="30"/>
      <c r="AV914" s="30"/>
      <c r="AW914" s="30"/>
      <c r="AX914" s="30"/>
      <c r="AY914" s="30"/>
      <c r="AZ914" s="30"/>
      <c r="BA914" s="30"/>
      <c r="BB914" s="30"/>
      <c r="BC914" s="30"/>
    </row>
    <row r="915" spans="1:5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46"/>
      <c r="R915" s="53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  <c r="AH915" s="30"/>
      <c r="AI915" s="30"/>
      <c r="AJ915" s="30"/>
      <c r="AK915" s="30"/>
      <c r="AL915" s="30"/>
      <c r="AM915" s="30"/>
      <c r="AN915" s="30"/>
      <c r="AO915" s="30"/>
      <c r="AP915" s="30"/>
      <c r="AQ915" s="30"/>
      <c r="AR915" s="30"/>
      <c r="AS915" s="30"/>
      <c r="AT915" s="30"/>
      <c r="AU915" s="30"/>
      <c r="AV915" s="30"/>
      <c r="AW915" s="30"/>
      <c r="AX915" s="30"/>
      <c r="AY915" s="30"/>
      <c r="AZ915" s="30"/>
      <c r="BA915" s="30"/>
      <c r="BB915" s="30"/>
      <c r="BC915" s="30"/>
    </row>
    <row r="916" spans="1:55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46"/>
      <c r="R916" s="53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  <c r="AE916" s="30"/>
      <c r="AF916" s="30"/>
      <c r="AG916" s="30"/>
      <c r="AH916" s="30"/>
      <c r="AI916" s="30"/>
      <c r="AJ916" s="30"/>
      <c r="AK916" s="30"/>
      <c r="AL916" s="30"/>
      <c r="AM916" s="30"/>
      <c r="AN916" s="30"/>
      <c r="AO916" s="30"/>
      <c r="AP916" s="30"/>
      <c r="AQ916" s="30"/>
      <c r="AR916" s="30"/>
      <c r="AS916" s="30"/>
      <c r="AT916" s="30"/>
      <c r="AU916" s="30"/>
      <c r="AV916" s="30"/>
      <c r="AW916" s="30"/>
      <c r="AX916" s="30"/>
      <c r="AY916" s="30"/>
      <c r="AZ916" s="30"/>
      <c r="BA916" s="30"/>
      <c r="BB916" s="30"/>
      <c r="BC916" s="30"/>
    </row>
    <row r="917" spans="1:55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46"/>
      <c r="R917" s="53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  <c r="AE917" s="30"/>
      <c r="AF917" s="30"/>
      <c r="AG917" s="30"/>
      <c r="AH917" s="30"/>
      <c r="AI917" s="30"/>
      <c r="AJ917" s="30"/>
      <c r="AK917" s="30"/>
      <c r="AL917" s="30"/>
      <c r="AM917" s="30"/>
      <c r="AN917" s="30"/>
      <c r="AO917" s="30"/>
      <c r="AP917" s="30"/>
      <c r="AQ917" s="30"/>
      <c r="AR917" s="30"/>
      <c r="AS917" s="30"/>
      <c r="AT917" s="30"/>
      <c r="AU917" s="30"/>
      <c r="AV917" s="30"/>
      <c r="AW917" s="30"/>
      <c r="AX917" s="30"/>
      <c r="AY917" s="30"/>
      <c r="AZ917" s="30"/>
      <c r="BA917" s="30"/>
      <c r="BB917" s="30"/>
      <c r="BC917" s="30"/>
    </row>
    <row r="918" spans="1:55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46"/>
      <c r="R918" s="53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  <c r="AE918" s="30"/>
      <c r="AF918" s="30"/>
      <c r="AG918" s="30"/>
      <c r="AH918" s="30"/>
      <c r="AI918" s="30"/>
      <c r="AJ918" s="30"/>
      <c r="AK918" s="30"/>
      <c r="AL918" s="30"/>
      <c r="AM918" s="30"/>
      <c r="AN918" s="30"/>
      <c r="AO918" s="30"/>
      <c r="AP918" s="30"/>
      <c r="AQ918" s="30"/>
      <c r="AR918" s="30"/>
      <c r="AS918" s="30"/>
      <c r="AT918" s="30"/>
      <c r="AU918" s="30"/>
      <c r="AV918" s="30"/>
      <c r="AW918" s="30"/>
      <c r="AX918" s="30"/>
      <c r="AY918" s="30"/>
      <c r="AZ918" s="30"/>
      <c r="BA918" s="30"/>
      <c r="BB918" s="30"/>
      <c r="BC918" s="30"/>
    </row>
    <row r="919" spans="1:55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46"/>
      <c r="R919" s="53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  <c r="AE919" s="30"/>
      <c r="AF919" s="30"/>
      <c r="AG919" s="30"/>
      <c r="AH919" s="30"/>
      <c r="AI919" s="30"/>
      <c r="AJ919" s="30"/>
      <c r="AK919" s="30"/>
      <c r="AL919" s="30"/>
      <c r="AM919" s="30"/>
      <c r="AN919" s="30"/>
      <c r="AO919" s="30"/>
      <c r="AP919" s="30"/>
      <c r="AQ919" s="30"/>
      <c r="AR919" s="30"/>
      <c r="AS919" s="30"/>
      <c r="AT919" s="30"/>
      <c r="AU919" s="30"/>
      <c r="AV919" s="30"/>
      <c r="AW919" s="30"/>
      <c r="AX919" s="30"/>
      <c r="AY919" s="30"/>
      <c r="AZ919" s="30"/>
      <c r="BA919" s="30"/>
      <c r="BB919" s="30"/>
      <c r="BC919" s="30"/>
    </row>
    <row r="920" spans="1:55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46"/>
      <c r="R920" s="53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  <c r="AH920" s="30"/>
      <c r="AI920" s="30"/>
      <c r="AJ920" s="30"/>
      <c r="AK920" s="30"/>
      <c r="AL920" s="30"/>
      <c r="AM920" s="30"/>
      <c r="AN920" s="30"/>
      <c r="AO920" s="30"/>
      <c r="AP920" s="30"/>
      <c r="AQ920" s="30"/>
      <c r="AR920" s="30"/>
      <c r="AS920" s="30"/>
      <c r="AT920" s="30"/>
      <c r="AU920" s="30"/>
      <c r="AV920" s="30"/>
      <c r="AW920" s="30"/>
      <c r="AX920" s="30"/>
      <c r="AY920" s="30"/>
      <c r="AZ920" s="30"/>
      <c r="BA920" s="30"/>
      <c r="BB920" s="30"/>
      <c r="BC920" s="30"/>
    </row>
    <row r="921" spans="1:55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46"/>
      <c r="R921" s="53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  <c r="AG921" s="30"/>
      <c r="AH921" s="30"/>
      <c r="AI921" s="30"/>
      <c r="AJ921" s="30"/>
      <c r="AK921" s="30"/>
      <c r="AL921" s="30"/>
      <c r="AM921" s="30"/>
      <c r="AN921" s="30"/>
      <c r="AO921" s="30"/>
      <c r="AP921" s="30"/>
      <c r="AQ921" s="30"/>
      <c r="AR921" s="30"/>
      <c r="AS921" s="30"/>
      <c r="AT921" s="30"/>
      <c r="AU921" s="30"/>
      <c r="AV921" s="30"/>
      <c r="AW921" s="30"/>
      <c r="AX921" s="30"/>
      <c r="AY921" s="30"/>
      <c r="AZ921" s="30"/>
      <c r="BA921" s="30"/>
      <c r="BB921" s="30"/>
      <c r="BC921" s="30"/>
    </row>
    <row r="922" spans="1:55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46"/>
      <c r="R922" s="53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  <c r="AG922" s="30"/>
      <c r="AH922" s="30"/>
      <c r="AI922" s="30"/>
      <c r="AJ922" s="30"/>
      <c r="AK922" s="30"/>
      <c r="AL922" s="30"/>
      <c r="AM922" s="30"/>
      <c r="AN922" s="30"/>
      <c r="AO922" s="30"/>
      <c r="AP922" s="30"/>
      <c r="AQ922" s="30"/>
      <c r="AR922" s="30"/>
      <c r="AS922" s="30"/>
      <c r="AT922" s="30"/>
      <c r="AU922" s="30"/>
      <c r="AV922" s="30"/>
      <c r="AW922" s="30"/>
      <c r="AX922" s="30"/>
      <c r="AY922" s="30"/>
      <c r="AZ922" s="30"/>
      <c r="BA922" s="30"/>
      <c r="BB922" s="30"/>
      <c r="BC922" s="30"/>
    </row>
    <row r="923" spans="1:55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46"/>
      <c r="R923" s="53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  <c r="AG923" s="30"/>
      <c r="AH923" s="30"/>
      <c r="AI923" s="30"/>
      <c r="AJ923" s="30"/>
      <c r="AK923" s="30"/>
      <c r="AL923" s="30"/>
      <c r="AM923" s="30"/>
      <c r="AN923" s="30"/>
      <c r="AO923" s="30"/>
      <c r="AP923" s="30"/>
      <c r="AQ923" s="30"/>
      <c r="AR923" s="30"/>
      <c r="AS923" s="30"/>
      <c r="AT923" s="30"/>
      <c r="AU923" s="30"/>
      <c r="AV923" s="30"/>
      <c r="AW923" s="30"/>
      <c r="AX923" s="30"/>
      <c r="AY923" s="30"/>
      <c r="AZ923" s="30"/>
      <c r="BA923" s="30"/>
      <c r="BB923" s="30"/>
      <c r="BC923" s="30"/>
    </row>
    <row r="924" spans="1:55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46"/>
      <c r="R924" s="53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  <c r="AG924" s="30"/>
      <c r="AH924" s="30"/>
      <c r="AI924" s="30"/>
      <c r="AJ924" s="30"/>
      <c r="AK924" s="30"/>
      <c r="AL924" s="30"/>
      <c r="AM924" s="30"/>
      <c r="AN924" s="30"/>
      <c r="AO924" s="30"/>
      <c r="AP924" s="30"/>
      <c r="AQ924" s="30"/>
      <c r="AR924" s="30"/>
      <c r="AS924" s="30"/>
      <c r="AT924" s="30"/>
      <c r="AU924" s="30"/>
      <c r="AV924" s="30"/>
      <c r="AW924" s="30"/>
      <c r="AX924" s="30"/>
      <c r="AY924" s="30"/>
      <c r="AZ924" s="30"/>
      <c r="BA924" s="30"/>
      <c r="BB924" s="30"/>
      <c r="BC924" s="30"/>
    </row>
    <row r="925" spans="1:5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46"/>
      <c r="R925" s="53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  <c r="AH925" s="30"/>
      <c r="AI925" s="30"/>
      <c r="AJ925" s="30"/>
      <c r="AK925" s="30"/>
      <c r="AL925" s="30"/>
      <c r="AM925" s="30"/>
      <c r="AN925" s="30"/>
      <c r="AO925" s="30"/>
      <c r="AP925" s="30"/>
      <c r="AQ925" s="30"/>
      <c r="AR925" s="30"/>
      <c r="AS925" s="30"/>
      <c r="AT925" s="30"/>
      <c r="AU925" s="30"/>
      <c r="AV925" s="30"/>
      <c r="AW925" s="30"/>
      <c r="AX925" s="30"/>
      <c r="AY925" s="30"/>
      <c r="AZ925" s="30"/>
      <c r="BA925" s="30"/>
      <c r="BB925" s="30"/>
      <c r="BC925" s="30"/>
    </row>
    <row r="926" spans="1:55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46"/>
      <c r="R926" s="53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  <c r="AG926" s="30"/>
      <c r="AH926" s="30"/>
      <c r="AI926" s="30"/>
      <c r="AJ926" s="30"/>
      <c r="AK926" s="30"/>
      <c r="AL926" s="30"/>
      <c r="AM926" s="30"/>
      <c r="AN926" s="30"/>
      <c r="AO926" s="30"/>
      <c r="AP926" s="30"/>
      <c r="AQ926" s="30"/>
      <c r="AR926" s="30"/>
      <c r="AS926" s="30"/>
      <c r="AT926" s="30"/>
      <c r="AU926" s="30"/>
      <c r="AV926" s="30"/>
      <c r="AW926" s="30"/>
      <c r="AX926" s="30"/>
      <c r="AY926" s="30"/>
      <c r="AZ926" s="30"/>
      <c r="BA926" s="30"/>
      <c r="BB926" s="30"/>
      <c r="BC926" s="30"/>
    </row>
    <row r="927" spans="1:55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46"/>
      <c r="R927" s="53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  <c r="AH927" s="30"/>
      <c r="AI927" s="30"/>
      <c r="AJ927" s="30"/>
      <c r="AK927" s="30"/>
      <c r="AL927" s="30"/>
      <c r="AM927" s="30"/>
      <c r="AN927" s="30"/>
      <c r="AO927" s="30"/>
      <c r="AP927" s="30"/>
      <c r="AQ927" s="30"/>
      <c r="AR927" s="30"/>
      <c r="AS927" s="30"/>
      <c r="AT927" s="30"/>
      <c r="AU927" s="30"/>
      <c r="AV927" s="30"/>
      <c r="AW927" s="30"/>
      <c r="AX927" s="30"/>
      <c r="AY927" s="30"/>
      <c r="AZ927" s="30"/>
      <c r="BA927" s="30"/>
      <c r="BB927" s="30"/>
      <c r="BC927" s="30"/>
    </row>
    <row r="928" spans="1:55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46"/>
      <c r="R928" s="53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  <c r="AG928" s="30"/>
      <c r="AH928" s="30"/>
      <c r="AI928" s="30"/>
      <c r="AJ928" s="30"/>
      <c r="AK928" s="30"/>
      <c r="AL928" s="30"/>
      <c r="AM928" s="30"/>
      <c r="AN928" s="30"/>
      <c r="AO928" s="30"/>
      <c r="AP928" s="30"/>
      <c r="AQ928" s="30"/>
      <c r="AR928" s="30"/>
      <c r="AS928" s="30"/>
      <c r="AT928" s="30"/>
      <c r="AU928" s="30"/>
      <c r="AV928" s="30"/>
      <c r="AW928" s="30"/>
      <c r="AX928" s="30"/>
      <c r="AY928" s="30"/>
      <c r="AZ928" s="30"/>
      <c r="BA928" s="30"/>
      <c r="BB928" s="30"/>
      <c r="BC928" s="30"/>
    </row>
    <row r="929" spans="1:55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46"/>
      <c r="R929" s="53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  <c r="AH929" s="30"/>
      <c r="AI929" s="30"/>
      <c r="AJ929" s="30"/>
      <c r="AK929" s="30"/>
      <c r="AL929" s="30"/>
      <c r="AM929" s="30"/>
      <c r="AN929" s="30"/>
      <c r="AO929" s="30"/>
      <c r="AP929" s="30"/>
      <c r="AQ929" s="30"/>
      <c r="AR929" s="30"/>
      <c r="AS929" s="30"/>
      <c r="AT929" s="30"/>
      <c r="AU929" s="30"/>
      <c r="AV929" s="30"/>
      <c r="AW929" s="30"/>
      <c r="AX929" s="30"/>
      <c r="AY929" s="30"/>
      <c r="AZ929" s="30"/>
      <c r="BA929" s="30"/>
      <c r="BB929" s="30"/>
      <c r="BC929" s="30"/>
    </row>
    <row r="930" spans="1:55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46"/>
      <c r="R930" s="53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  <c r="AH930" s="30"/>
      <c r="AI930" s="30"/>
      <c r="AJ930" s="30"/>
      <c r="AK930" s="30"/>
      <c r="AL930" s="30"/>
      <c r="AM930" s="30"/>
      <c r="AN930" s="30"/>
      <c r="AO930" s="30"/>
      <c r="AP930" s="30"/>
      <c r="AQ930" s="30"/>
      <c r="AR930" s="30"/>
      <c r="AS930" s="30"/>
      <c r="AT930" s="30"/>
      <c r="AU930" s="30"/>
      <c r="AV930" s="30"/>
      <c r="AW930" s="30"/>
      <c r="AX930" s="30"/>
      <c r="AY930" s="30"/>
      <c r="AZ930" s="30"/>
      <c r="BA930" s="30"/>
      <c r="BB930" s="30"/>
      <c r="BC930" s="30"/>
    </row>
    <row r="931" spans="1:55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46"/>
      <c r="R931" s="53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  <c r="AG931" s="30"/>
      <c r="AH931" s="30"/>
      <c r="AI931" s="30"/>
      <c r="AJ931" s="30"/>
      <c r="AK931" s="30"/>
      <c r="AL931" s="30"/>
      <c r="AM931" s="30"/>
      <c r="AN931" s="30"/>
      <c r="AO931" s="30"/>
      <c r="AP931" s="30"/>
      <c r="AQ931" s="30"/>
      <c r="AR931" s="30"/>
      <c r="AS931" s="30"/>
      <c r="AT931" s="30"/>
      <c r="AU931" s="30"/>
      <c r="AV931" s="30"/>
      <c r="AW931" s="30"/>
      <c r="AX931" s="30"/>
      <c r="AY931" s="30"/>
      <c r="AZ931" s="30"/>
      <c r="BA931" s="30"/>
      <c r="BB931" s="30"/>
      <c r="BC931" s="30"/>
    </row>
    <row r="932" spans="1:55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46"/>
      <c r="R932" s="53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  <c r="AG932" s="30"/>
      <c r="AH932" s="30"/>
      <c r="AI932" s="30"/>
      <c r="AJ932" s="30"/>
      <c r="AK932" s="30"/>
      <c r="AL932" s="30"/>
      <c r="AM932" s="30"/>
      <c r="AN932" s="30"/>
      <c r="AO932" s="30"/>
      <c r="AP932" s="30"/>
      <c r="AQ932" s="30"/>
      <c r="AR932" s="30"/>
      <c r="AS932" s="30"/>
      <c r="AT932" s="30"/>
      <c r="AU932" s="30"/>
      <c r="AV932" s="30"/>
      <c r="AW932" s="30"/>
      <c r="AX932" s="30"/>
      <c r="AY932" s="30"/>
      <c r="AZ932" s="30"/>
      <c r="BA932" s="30"/>
      <c r="BB932" s="30"/>
      <c r="BC932" s="30"/>
    </row>
    <row r="933" spans="1:55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46"/>
      <c r="R933" s="53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  <c r="AE933" s="30"/>
      <c r="AF933" s="30"/>
      <c r="AG933" s="30"/>
      <c r="AH933" s="30"/>
      <c r="AI933" s="30"/>
      <c r="AJ933" s="30"/>
      <c r="AK933" s="30"/>
      <c r="AL933" s="30"/>
      <c r="AM933" s="30"/>
      <c r="AN933" s="30"/>
      <c r="AO933" s="30"/>
      <c r="AP933" s="30"/>
      <c r="AQ933" s="30"/>
      <c r="AR933" s="30"/>
      <c r="AS933" s="30"/>
      <c r="AT933" s="30"/>
      <c r="AU933" s="30"/>
      <c r="AV933" s="30"/>
      <c r="AW933" s="30"/>
      <c r="AX933" s="30"/>
      <c r="AY933" s="30"/>
      <c r="AZ933" s="30"/>
      <c r="BA933" s="30"/>
      <c r="BB933" s="30"/>
      <c r="BC933" s="30"/>
    </row>
    <row r="934" spans="1:55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46"/>
      <c r="R934" s="53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  <c r="AG934" s="30"/>
      <c r="AH934" s="30"/>
      <c r="AI934" s="30"/>
      <c r="AJ934" s="30"/>
      <c r="AK934" s="30"/>
      <c r="AL934" s="30"/>
      <c r="AM934" s="30"/>
      <c r="AN934" s="30"/>
      <c r="AO934" s="30"/>
      <c r="AP934" s="30"/>
      <c r="AQ934" s="30"/>
      <c r="AR934" s="30"/>
      <c r="AS934" s="30"/>
      <c r="AT934" s="30"/>
      <c r="AU934" s="30"/>
      <c r="AV934" s="30"/>
      <c r="AW934" s="30"/>
      <c r="AX934" s="30"/>
      <c r="AY934" s="30"/>
      <c r="AZ934" s="30"/>
      <c r="BA934" s="30"/>
      <c r="BB934" s="30"/>
      <c r="BC934" s="30"/>
    </row>
    <row r="935" spans="1:5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46"/>
      <c r="R935" s="53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  <c r="AE935" s="30"/>
      <c r="AF935" s="30"/>
      <c r="AG935" s="30"/>
      <c r="AH935" s="30"/>
      <c r="AI935" s="30"/>
      <c r="AJ935" s="30"/>
      <c r="AK935" s="30"/>
      <c r="AL935" s="30"/>
      <c r="AM935" s="30"/>
      <c r="AN935" s="30"/>
      <c r="AO935" s="30"/>
      <c r="AP935" s="30"/>
      <c r="AQ935" s="30"/>
      <c r="AR935" s="30"/>
      <c r="AS935" s="30"/>
      <c r="AT935" s="30"/>
      <c r="AU935" s="30"/>
      <c r="AV935" s="30"/>
      <c r="AW935" s="30"/>
      <c r="AX935" s="30"/>
      <c r="AY935" s="30"/>
      <c r="AZ935" s="30"/>
      <c r="BA935" s="30"/>
      <c r="BB935" s="30"/>
      <c r="BC935" s="30"/>
    </row>
    <row r="936" spans="1:55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46"/>
      <c r="R936" s="53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  <c r="AE936" s="30"/>
      <c r="AF936" s="30"/>
      <c r="AG936" s="30"/>
      <c r="AH936" s="30"/>
      <c r="AI936" s="30"/>
      <c r="AJ936" s="30"/>
      <c r="AK936" s="30"/>
      <c r="AL936" s="30"/>
      <c r="AM936" s="30"/>
      <c r="AN936" s="30"/>
      <c r="AO936" s="30"/>
      <c r="AP936" s="30"/>
      <c r="AQ936" s="30"/>
      <c r="AR936" s="30"/>
      <c r="AS936" s="30"/>
      <c r="AT936" s="30"/>
      <c r="AU936" s="30"/>
      <c r="AV936" s="30"/>
      <c r="AW936" s="30"/>
      <c r="AX936" s="30"/>
      <c r="AY936" s="30"/>
      <c r="AZ936" s="30"/>
      <c r="BA936" s="30"/>
      <c r="BB936" s="30"/>
      <c r="BC936" s="30"/>
    </row>
    <row r="937" spans="1:55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46"/>
      <c r="R937" s="53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  <c r="AE937" s="30"/>
      <c r="AF937" s="30"/>
      <c r="AG937" s="30"/>
      <c r="AH937" s="30"/>
      <c r="AI937" s="30"/>
      <c r="AJ937" s="30"/>
      <c r="AK937" s="30"/>
      <c r="AL937" s="30"/>
      <c r="AM937" s="30"/>
      <c r="AN937" s="30"/>
      <c r="AO937" s="30"/>
      <c r="AP937" s="30"/>
      <c r="AQ937" s="30"/>
      <c r="AR937" s="30"/>
      <c r="AS937" s="30"/>
      <c r="AT937" s="30"/>
      <c r="AU937" s="30"/>
      <c r="AV937" s="30"/>
      <c r="AW937" s="30"/>
      <c r="AX937" s="30"/>
      <c r="AY937" s="30"/>
      <c r="AZ937" s="30"/>
      <c r="BA937" s="30"/>
      <c r="BB937" s="30"/>
      <c r="BC937" s="30"/>
    </row>
    <row r="938" spans="1:55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46"/>
      <c r="R938" s="53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  <c r="AE938" s="30"/>
      <c r="AF938" s="30"/>
      <c r="AG938" s="30"/>
      <c r="AH938" s="30"/>
      <c r="AI938" s="30"/>
      <c r="AJ938" s="30"/>
      <c r="AK938" s="30"/>
      <c r="AL938" s="30"/>
      <c r="AM938" s="30"/>
      <c r="AN938" s="30"/>
      <c r="AO938" s="30"/>
      <c r="AP938" s="30"/>
      <c r="AQ938" s="30"/>
      <c r="AR938" s="30"/>
      <c r="AS938" s="30"/>
      <c r="AT938" s="30"/>
      <c r="AU938" s="30"/>
      <c r="AV938" s="30"/>
      <c r="AW938" s="30"/>
      <c r="AX938" s="30"/>
      <c r="AY938" s="30"/>
      <c r="AZ938" s="30"/>
      <c r="BA938" s="30"/>
      <c r="BB938" s="30"/>
      <c r="BC938" s="30"/>
    </row>
    <row r="939" spans="1:55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46"/>
      <c r="R939" s="53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  <c r="AE939" s="30"/>
      <c r="AF939" s="30"/>
      <c r="AG939" s="30"/>
      <c r="AH939" s="30"/>
      <c r="AI939" s="30"/>
      <c r="AJ939" s="30"/>
      <c r="AK939" s="30"/>
      <c r="AL939" s="30"/>
      <c r="AM939" s="30"/>
      <c r="AN939" s="30"/>
      <c r="AO939" s="30"/>
      <c r="AP939" s="30"/>
      <c r="AQ939" s="30"/>
      <c r="AR939" s="30"/>
      <c r="AS939" s="30"/>
      <c r="AT939" s="30"/>
      <c r="AU939" s="30"/>
      <c r="AV939" s="30"/>
      <c r="AW939" s="30"/>
      <c r="AX939" s="30"/>
      <c r="AY939" s="30"/>
      <c r="AZ939" s="30"/>
      <c r="BA939" s="30"/>
      <c r="BB939" s="30"/>
      <c r="BC939" s="30"/>
    </row>
    <row r="940" spans="1:55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46"/>
      <c r="R940" s="53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  <c r="AC940" s="30"/>
      <c r="AD940" s="30"/>
      <c r="AE940" s="30"/>
      <c r="AF940" s="30"/>
      <c r="AG940" s="30"/>
      <c r="AH940" s="30"/>
      <c r="AI940" s="30"/>
      <c r="AJ940" s="30"/>
      <c r="AK940" s="30"/>
      <c r="AL940" s="30"/>
      <c r="AM940" s="30"/>
      <c r="AN940" s="30"/>
      <c r="AO940" s="30"/>
      <c r="AP940" s="30"/>
      <c r="AQ940" s="30"/>
      <c r="AR940" s="30"/>
      <c r="AS940" s="30"/>
      <c r="AT940" s="30"/>
      <c r="AU940" s="30"/>
      <c r="AV940" s="30"/>
      <c r="AW940" s="30"/>
      <c r="AX940" s="30"/>
      <c r="AY940" s="30"/>
      <c r="AZ940" s="30"/>
      <c r="BA940" s="30"/>
      <c r="BB940" s="30"/>
      <c r="BC940" s="30"/>
    </row>
    <row r="941" spans="1:55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46"/>
      <c r="R941" s="53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  <c r="AC941" s="30"/>
      <c r="AD941" s="30"/>
      <c r="AE941" s="30"/>
      <c r="AF941" s="30"/>
      <c r="AG941" s="30"/>
      <c r="AH941" s="30"/>
      <c r="AI941" s="30"/>
      <c r="AJ941" s="30"/>
      <c r="AK941" s="30"/>
      <c r="AL941" s="30"/>
      <c r="AM941" s="30"/>
      <c r="AN941" s="30"/>
      <c r="AO941" s="30"/>
      <c r="AP941" s="30"/>
      <c r="AQ941" s="30"/>
      <c r="AR941" s="30"/>
      <c r="AS941" s="30"/>
      <c r="AT941" s="30"/>
      <c r="AU941" s="30"/>
      <c r="AV941" s="30"/>
      <c r="AW941" s="30"/>
      <c r="AX941" s="30"/>
      <c r="AY941" s="30"/>
      <c r="AZ941" s="30"/>
      <c r="BA941" s="30"/>
      <c r="BB941" s="30"/>
      <c r="BC941" s="30"/>
    </row>
    <row r="942" spans="1:55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46"/>
      <c r="R942" s="53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  <c r="AC942" s="30"/>
      <c r="AD942" s="30"/>
      <c r="AE942" s="30"/>
      <c r="AF942" s="30"/>
      <c r="AG942" s="30"/>
      <c r="AH942" s="30"/>
      <c r="AI942" s="30"/>
      <c r="AJ942" s="30"/>
      <c r="AK942" s="30"/>
      <c r="AL942" s="30"/>
      <c r="AM942" s="30"/>
      <c r="AN942" s="30"/>
      <c r="AO942" s="30"/>
      <c r="AP942" s="30"/>
      <c r="AQ942" s="30"/>
      <c r="AR942" s="30"/>
      <c r="AS942" s="30"/>
      <c r="AT942" s="30"/>
      <c r="AU942" s="30"/>
      <c r="AV942" s="30"/>
      <c r="AW942" s="30"/>
      <c r="AX942" s="30"/>
      <c r="AY942" s="30"/>
      <c r="AZ942" s="30"/>
      <c r="BA942" s="30"/>
      <c r="BB942" s="30"/>
      <c r="BC942" s="30"/>
    </row>
    <row r="943" spans="1:55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46"/>
      <c r="R943" s="53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  <c r="AC943" s="30"/>
      <c r="AD943" s="30"/>
      <c r="AE943" s="30"/>
      <c r="AF943" s="30"/>
      <c r="AG943" s="30"/>
      <c r="AH943" s="30"/>
      <c r="AI943" s="30"/>
      <c r="AJ943" s="30"/>
      <c r="AK943" s="30"/>
      <c r="AL943" s="30"/>
      <c r="AM943" s="30"/>
      <c r="AN943" s="30"/>
      <c r="AO943" s="30"/>
      <c r="AP943" s="30"/>
      <c r="AQ943" s="30"/>
      <c r="AR943" s="30"/>
      <c r="AS943" s="30"/>
      <c r="AT943" s="30"/>
      <c r="AU943" s="30"/>
      <c r="AV943" s="30"/>
      <c r="AW943" s="30"/>
      <c r="AX943" s="30"/>
      <c r="AY943" s="30"/>
      <c r="AZ943" s="30"/>
      <c r="BA943" s="30"/>
      <c r="BB943" s="30"/>
      <c r="BC943" s="30"/>
    </row>
    <row r="944" spans="1:55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46"/>
      <c r="R944" s="53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  <c r="AC944" s="30"/>
      <c r="AD944" s="30"/>
      <c r="AE944" s="30"/>
      <c r="AF944" s="30"/>
      <c r="AG944" s="30"/>
      <c r="AH944" s="30"/>
      <c r="AI944" s="30"/>
      <c r="AJ944" s="30"/>
      <c r="AK944" s="30"/>
      <c r="AL944" s="30"/>
      <c r="AM944" s="30"/>
      <c r="AN944" s="30"/>
      <c r="AO944" s="30"/>
      <c r="AP944" s="30"/>
      <c r="AQ944" s="30"/>
      <c r="AR944" s="30"/>
      <c r="AS944" s="30"/>
      <c r="AT944" s="30"/>
      <c r="AU944" s="30"/>
      <c r="AV944" s="30"/>
      <c r="AW944" s="30"/>
      <c r="AX944" s="30"/>
      <c r="AY944" s="30"/>
      <c r="AZ944" s="30"/>
      <c r="BA944" s="30"/>
      <c r="BB944" s="30"/>
      <c r="BC944" s="30"/>
    </row>
    <row r="945" spans="1:5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46"/>
      <c r="R945" s="53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  <c r="AC945" s="30"/>
      <c r="AD945" s="30"/>
      <c r="AE945" s="30"/>
      <c r="AF945" s="30"/>
      <c r="AG945" s="30"/>
      <c r="AH945" s="30"/>
      <c r="AI945" s="30"/>
      <c r="AJ945" s="30"/>
      <c r="AK945" s="30"/>
      <c r="AL945" s="30"/>
      <c r="AM945" s="30"/>
      <c r="AN945" s="30"/>
      <c r="AO945" s="30"/>
      <c r="AP945" s="30"/>
      <c r="AQ945" s="30"/>
      <c r="AR945" s="30"/>
      <c r="AS945" s="30"/>
      <c r="AT945" s="30"/>
      <c r="AU945" s="30"/>
      <c r="AV945" s="30"/>
      <c r="AW945" s="30"/>
      <c r="AX945" s="30"/>
      <c r="AY945" s="30"/>
      <c r="AZ945" s="30"/>
      <c r="BA945" s="30"/>
      <c r="BB945" s="30"/>
      <c r="BC945" s="30"/>
    </row>
    <row r="946" spans="1:55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46"/>
      <c r="R946" s="53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  <c r="AC946" s="30"/>
      <c r="AD946" s="30"/>
      <c r="AE946" s="30"/>
      <c r="AF946" s="30"/>
      <c r="AG946" s="30"/>
      <c r="AH946" s="30"/>
      <c r="AI946" s="30"/>
      <c r="AJ946" s="30"/>
      <c r="AK946" s="30"/>
      <c r="AL946" s="30"/>
      <c r="AM946" s="30"/>
      <c r="AN946" s="30"/>
      <c r="AO946" s="30"/>
      <c r="AP946" s="30"/>
      <c r="AQ946" s="30"/>
      <c r="AR946" s="30"/>
      <c r="AS946" s="30"/>
      <c r="AT946" s="30"/>
      <c r="AU946" s="30"/>
      <c r="AV946" s="30"/>
      <c r="AW946" s="30"/>
      <c r="AX946" s="30"/>
      <c r="AY946" s="30"/>
      <c r="AZ946" s="30"/>
      <c r="BA946" s="30"/>
      <c r="BB946" s="30"/>
      <c r="BC946" s="30"/>
    </row>
    <row r="947" spans="1:55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46"/>
      <c r="R947" s="53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  <c r="AC947" s="30"/>
      <c r="AD947" s="30"/>
      <c r="AE947" s="30"/>
      <c r="AF947" s="30"/>
      <c r="AG947" s="30"/>
      <c r="AH947" s="30"/>
      <c r="AI947" s="30"/>
      <c r="AJ947" s="30"/>
      <c r="AK947" s="30"/>
      <c r="AL947" s="30"/>
      <c r="AM947" s="30"/>
      <c r="AN947" s="30"/>
      <c r="AO947" s="30"/>
      <c r="AP947" s="30"/>
      <c r="AQ947" s="30"/>
      <c r="AR947" s="30"/>
      <c r="AS947" s="30"/>
      <c r="AT947" s="30"/>
      <c r="AU947" s="30"/>
      <c r="AV947" s="30"/>
      <c r="AW947" s="30"/>
      <c r="AX947" s="30"/>
      <c r="AY947" s="30"/>
      <c r="AZ947" s="30"/>
      <c r="BA947" s="30"/>
      <c r="BB947" s="30"/>
      <c r="BC947" s="30"/>
    </row>
    <row r="948" spans="1:55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46"/>
      <c r="R948" s="53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  <c r="AC948" s="30"/>
      <c r="AD948" s="30"/>
      <c r="AE948" s="30"/>
      <c r="AF948" s="30"/>
      <c r="AG948" s="30"/>
      <c r="AH948" s="30"/>
      <c r="AI948" s="30"/>
      <c r="AJ948" s="30"/>
      <c r="AK948" s="30"/>
      <c r="AL948" s="30"/>
      <c r="AM948" s="30"/>
      <c r="AN948" s="30"/>
      <c r="AO948" s="30"/>
      <c r="AP948" s="30"/>
      <c r="AQ948" s="30"/>
      <c r="AR948" s="30"/>
      <c r="AS948" s="30"/>
      <c r="AT948" s="30"/>
      <c r="AU948" s="30"/>
      <c r="AV948" s="30"/>
      <c r="AW948" s="30"/>
      <c r="AX948" s="30"/>
      <c r="AY948" s="30"/>
      <c r="AZ948" s="30"/>
      <c r="BA948" s="30"/>
      <c r="BB948" s="30"/>
      <c r="BC948" s="30"/>
    </row>
    <row r="949" spans="1:55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46"/>
      <c r="R949" s="53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  <c r="AC949" s="30"/>
      <c r="AD949" s="30"/>
      <c r="AE949" s="30"/>
      <c r="AF949" s="30"/>
      <c r="AG949" s="30"/>
      <c r="AH949" s="30"/>
      <c r="AI949" s="30"/>
      <c r="AJ949" s="30"/>
      <c r="AK949" s="30"/>
      <c r="AL949" s="30"/>
      <c r="AM949" s="30"/>
      <c r="AN949" s="30"/>
      <c r="AO949" s="30"/>
      <c r="AP949" s="30"/>
      <c r="AQ949" s="30"/>
      <c r="AR949" s="30"/>
      <c r="AS949" s="30"/>
      <c r="AT949" s="30"/>
      <c r="AU949" s="30"/>
      <c r="AV949" s="30"/>
      <c r="AW949" s="30"/>
      <c r="AX949" s="30"/>
      <c r="AY949" s="30"/>
      <c r="AZ949" s="30"/>
      <c r="BA949" s="30"/>
      <c r="BB949" s="30"/>
      <c r="BC949" s="30"/>
    </row>
    <row r="950" spans="1:55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46"/>
      <c r="R950" s="53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  <c r="AC950" s="30"/>
      <c r="AD950" s="30"/>
      <c r="AE950" s="30"/>
      <c r="AF950" s="30"/>
      <c r="AG950" s="30"/>
      <c r="AH950" s="30"/>
      <c r="AI950" s="30"/>
      <c r="AJ950" s="30"/>
      <c r="AK950" s="30"/>
      <c r="AL950" s="30"/>
      <c r="AM950" s="30"/>
      <c r="AN950" s="30"/>
      <c r="AO950" s="30"/>
      <c r="AP950" s="30"/>
      <c r="AQ950" s="30"/>
      <c r="AR950" s="30"/>
      <c r="AS950" s="30"/>
      <c r="AT950" s="30"/>
      <c r="AU950" s="30"/>
      <c r="AV950" s="30"/>
      <c r="AW950" s="30"/>
      <c r="AX950" s="30"/>
      <c r="AY950" s="30"/>
      <c r="AZ950" s="30"/>
      <c r="BA950" s="30"/>
      <c r="BB950" s="30"/>
      <c r="BC950" s="30"/>
    </row>
    <row r="951" spans="1:55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46"/>
      <c r="R951" s="53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  <c r="AC951" s="30"/>
      <c r="AD951" s="30"/>
      <c r="AE951" s="30"/>
      <c r="AF951" s="30"/>
      <c r="AG951" s="30"/>
      <c r="AH951" s="30"/>
      <c r="AI951" s="30"/>
      <c r="AJ951" s="30"/>
      <c r="AK951" s="30"/>
      <c r="AL951" s="30"/>
      <c r="AM951" s="30"/>
      <c r="AN951" s="30"/>
      <c r="AO951" s="30"/>
      <c r="AP951" s="30"/>
      <c r="AQ951" s="30"/>
      <c r="AR951" s="30"/>
      <c r="AS951" s="30"/>
      <c r="AT951" s="30"/>
      <c r="AU951" s="30"/>
      <c r="AV951" s="30"/>
      <c r="AW951" s="30"/>
      <c r="AX951" s="30"/>
      <c r="AY951" s="30"/>
      <c r="AZ951" s="30"/>
      <c r="BA951" s="30"/>
      <c r="BB951" s="30"/>
      <c r="BC951" s="30"/>
    </row>
    <row r="952" spans="1:55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46"/>
      <c r="R952" s="53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  <c r="AC952" s="30"/>
      <c r="AD952" s="30"/>
      <c r="AE952" s="30"/>
      <c r="AF952" s="30"/>
      <c r="AG952" s="30"/>
      <c r="AH952" s="30"/>
      <c r="AI952" s="30"/>
      <c r="AJ952" s="30"/>
      <c r="AK952" s="30"/>
      <c r="AL952" s="30"/>
      <c r="AM952" s="30"/>
      <c r="AN952" s="30"/>
      <c r="AO952" s="30"/>
      <c r="AP952" s="30"/>
      <c r="AQ952" s="30"/>
      <c r="AR952" s="30"/>
      <c r="AS952" s="30"/>
      <c r="AT952" s="30"/>
      <c r="AU952" s="30"/>
      <c r="AV952" s="30"/>
      <c r="AW952" s="30"/>
      <c r="AX952" s="30"/>
      <c r="AY952" s="30"/>
      <c r="AZ952" s="30"/>
      <c r="BA952" s="30"/>
      <c r="BB952" s="30"/>
      <c r="BC952" s="30"/>
    </row>
    <row r="953" spans="1:55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46"/>
      <c r="R953" s="53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  <c r="AC953" s="30"/>
      <c r="AD953" s="30"/>
      <c r="AE953" s="30"/>
      <c r="AF953" s="30"/>
      <c r="AG953" s="30"/>
      <c r="AH953" s="30"/>
      <c r="AI953" s="30"/>
      <c r="AJ953" s="30"/>
      <c r="AK953" s="30"/>
      <c r="AL953" s="30"/>
      <c r="AM953" s="30"/>
      <c r="AN953" s="30"/>
      <c r="AO953" s="30"/>
      <c r="AP953" s="30"/>
      <c r="AQ953" s="30"/>
      <c r="AR953" s="30"/>
      <c r="AS953" s="30"/>
      <c r="AT953" s="30"/>
      <c r="AU953" s="30"/>
      <c r="AV953" s="30"/>
      <c r="AW953" s="30"/>
      <c r="AX953" s="30"/>
      <c r="AY953" s="30"/>
      <c r="AZ953" s="30"/>
      <c r="BA953" s="30"/>
      <c r="BB953" s="30"/>
      <c r="BC953" s="30"/>
    </row>
    <row r="954" spans="1:55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46"/>
      <c r="R954" s="53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  <c r="AC954" s="30"/>
      <c r="AD954" s="30"/>
      <c r="AE954" s="30"/>
      <c r="AF954" s="30"/>
      <c r="AG954" s="30"/>
      <c r="AH954" s="30"/>
      <c r="AI954" s="30"/>
      <c r="AJ954" s="30"/>
      <c r="AK954" s="30"/>
      <c r="AL954" s="30"/>
      <c r="AM954" s="30"/>
      <c r="AN954" s="30"/>
      <c r="AO954" s="30"/>
      <c r="AP954" s="30"/>
      <c r="AQ954" s="30"/>
      <c r="AR954" s="30"/>
      <c r="AS954" s="30"/>
      <c r="AT954" s="30"/>
      <c r="AU954" s="30"/>
      <c r="AV954" s="30"/>
      <c r="AW954" s="30"/>
      <c r="AX954" s="30"/>
      <c r="AY954" s="30"/>
      <c r="AZ954" s="30"/>
      <c r="BA954" s="30"/>
      <c r="BB954" s="30"/>
      <c r="BC954" s="30"/>
    </row>
    <row r="955" spans="1:5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46"/>
      <c r="R955" s="53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  <c r="AC955" s="30"/>
      <c r="AD955" s="30"/>
      <c r="AE955" s="30"/>
      <c r="AF955" s="30"/>
      <c r="AG955" s="30"/>
      <c r="AH955" s="30"/>
      <c r="AI955" s="30"/>
      <c r="AJ955" s="30"/>
      <c r="AK955" s="30"/>
      <c r="AL955" s="30"/>
      <c r="AM955" s="30"/>
      <c r="AN955" s="30"/>
      <c r="AO955" s="30"/>
      <c r="AP955" s="30"/>
      <c r="AQ955" s="30"/>
      <c r="AR955" s="30"/>
      <c r="AS955" s="30"/>
      <c r="AT955" s="30"/>
      <c r="AU955" s="30"/>
      <c r="AV955" s="30"/>
      <c r="AW955" s="30"/>
      <c r="AX955" s="30"/>
      <c r="AY955" s="30"/>
      <c r="AZ955" s="30"/>
      <c r="BA955" s="30"/>
      <c r="BB955" s="30"/>
      <c r="BC955" s="30"/>
    </row>
    <row r="956" spans="1:55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46"/>
      <c r="R956" s="53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  <c r="AC956" s="30"/>
      <c r="AD956" s="30"/>
      <c r="AE956" s="30"/>
      <c r="AF956" s="30"/>
      <c r="AG956" s="30"/>
      <c r="AH956" s="30"/>
      <c r="AI956" s="30"/>
      <c r="AJ956" s="30"/>
      <c r="AK956" s="30"/>
      <c r="AL956" s="30"/>
      <c r="AM956" s="30"/>
      <c r="AN956" s="30"/>
      <c r="AO956" s="30"/>
      <c r="AP956" s="30"/>
      <c r="AQ956" s="30"/>
      <c r="AR956" s="30"/>
      <c r="AS956" s="30"/>
      <c r="AT956" s="30"/>
      <c r="AU956" s="30"/>
      <c r="AV956" s="30"/>
      <c r="AW956" s="30"/>
      <c r="AX956" s="30"/>
      <c r="AY956" s="30"/>
      <c r="AZ956" s="30"/>
      <c r="BA956" s="30"/>
      <c r="BB956" s="30"/>
      <c r="BC956" s="30"/>
    </row>
    <row r="957" spans="1:55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46"/>
      <c r="R957" s="53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  <c r="AC957" s="30"/>
      <c r="AD957" s="30"/>
      <c r="AE957" s="30"/>
      <c r="AF957" s="30"/>
      <c r="AG957" s="30"/>
      <c r="AH957" s="30"/>
      <c r="AI957" s="30"/>
      <c r="AJ957" s="30"/>
      <c r="AK957" s="30"/>
      <c r="AL957" s="30"/>
      <c r="AM957" s="30"/>
      <c r="AN957" s="30"/>
      <c r="AO957" s="30"/>
      <c r="AP957" s="30"/>
      <c r="AQ957" s="30"/>
      <c r="AR957" s="30"/>
      <c r="AS957" s="30"/>
      <c r="AT957" s="30"/>
      <c r="AU957" s="30"/>
      <c r="AV957" s="30"/>
      <c r="AW957" s="30"/>
      <c r="AX957" s="30"/>
      <c r="AY957" s="30"/>
      <c r="AZ957" s="30"/>
      <c r="BA957" s="30"/>
      <c r="BB957" s="30"/>
      <c r="BC957" s="30"/>
    </row>
    <row r="958" spans="1:55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46"/>
      <c r="R958" s="53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  <c r="AC958" s="30"/>
      <c r="AD958" s="30"/>
      <c r="AE958" s="30"/>
      <c r="AF958" s="30"/>
      <c r="AG958" s="30"/>
      <c r="AH958" s="30"/>
      <c r="AI958" s="30"/>
      <c r="AJ958" s="30"/>
      <c r="AK958" s="30"/>
      <c r="AL958" s="30"/>
      <c r="AM958" s="30"/>
      <c r="AN958" s="30"/>
      <c r="AO958" s="30"/>
      <c r="AP958" s="30"/>
      <c r="AQ958" s="30"/>
      <c r="AR958" s="30"/>
      <c r="AS958" s="30"/>
      <c r="AT958" s="30"/>
      <c r="AU958" s="30"/>
      <c r="AV958" s="30"/>
      <c r="AW958" s="30"/>
      <c r="AX958" s="30"/>
      <c r="AY958" s="30"/>
      <c r="AZ958" s="30"/>
      <c r="BA958" s="30"/>
      <c r="BB958" s="30"/>
      <c r="BC958" s="30"/>
    </row>
    <row r="959" spans="1:55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46"/>
      <c r="R959" s="53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  <c r="AC959" s="30"/>
      <c r="AD959" s="30"/>
      <c r="AE959" s="30"/>
      <c r="AF959" s="30"/>
      <c r="AG959" s="30"/>
      <c r="AH959" s="30"/>
      <c r="AI959" s="30"/>
      <c r="AJ959" s="30"/>
      <c r="AK959" s="30"/>
      <c r="AL959" s="30"/>
      <c r="AM959" s="30"/>
      <c r="AN959" s="30"/>
      <c r="AO959" s="30"/>
      <c r="AP959" s="30"/>
      <c r="AQ959" s="30"/>
      <c r="AR959" s="30"/>
      <c r="AS959" s="30"/>
      <c r="AT959" s="30"/>
      <c r="AU959" s="30"/>
      <c r="AV959" s="30"/>
      <c r="AW959" s="30"/>
      <c r="AX959" s="30"/>
      <c r="AY959" s="30"/>
      <c r="AZ959" s="30"/>
      <c r="BA959" s="30"/>
      <c r="BB959" s="30"/>
      <c r="BC959" s="30"/>
    </row>
    <row r="960" spans="1:55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46"/>
      <c r="R960" s="53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  <c r="AC960" s="30"/>
      <c r="AD960" s="30"/>
      <c r="AE960" s="30"/>
      <c r="AF960" s="30"/>
      <c r="AG960" s="30"/>
      <c r="AH960" s="30"/>
      <c r="AI960" s="30"/>
      <c r="AJ960" s="30"/>
      <c r="AK960" s="30"/>
      <c r="AL960" s="30"/>
      <c r="AM960" s="30"/>
      <c r="AN960" s="30"/>
      <c r="AO960" s="30"/>
      <c r="AP960" s="30"/>
      <c r="AQ960" s="30"/>
      <c r="AR960" s="30"/>
      <c r="AS960" s="30"/>
      <c r="AT960" s="30"/>
      <c r="AU960" s="30"/>
      <c r="AV960" s="30"/>
      <c r="AW960" s="30"/>
      <c r="AX960" s="30"/>
      <c r="AY960" s="30"/>
      <c r="AZ960" s="30"/>
      <c r="BA960" s="30"/>
      <c r="BB960" s="30"/>
      <c r="BC960" s="30"/>
    </row>
    <row r="961" spans="1:55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46"/>
      <c r="R961" s="53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  <c r="AC961" s="30"/>
      <c r="AD961" s="30"/>
      <c r="AE961" s="30"/>
      <c r="AF961" s="30"/>
      <c r="AG961" s="30"/>
      <c r="AH961" s="30"/>
      <c r="AI961" s="30"/>
      <c r="AJ961" s="30"/>
      <c r="AK961" s="30"/>
      <c r="AL961" s="30"/>
      <c r="AM961" s="30"/>
      <c r="AN961" s="30"/>
      <c r="AO961" s="30"/>
      <c r="AP961" s="30"/>
      <c r="AQ961" s="30"/>
      <c r="AR961" s="30"/>
      <c r="AS961" s="30"/>
      <c r="AT961" s="30"/>
      <c r="AU961" s="30"/>
      <c r="AV961" s="30"/>
      <c r="AW961" s="30"/>
      <c r="AX961" s="30"/>
      <c r="AY961" s="30"/>
      <c r="AZ961" s="30"/>
      <c r="BA961" s="30"/>
      <c r="BB961" s="30"/>
      <c r="BC961" s="30"/>
    </row>
    <row r="962" spans="1:55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46"/>
      <c r="R962" s="53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  <c r="AC962" s="30"/>
      <c r="AD962" s="30"/>
      <c r="AE962" s="30"/>
      <c r="AF962" s="30"/>
      <c r="AG962" s="30"/>
      <c r="AH962" s="30"/>
      <c r="AI962" s="30"/>
      <c r="AJ962" s="30"/>
      <c r="AK962" s="30"/>
      <c r="AL962" s="30"/>
      <c r="AM962" s="30"/>
      <c r="AN962" s="30"/>
      <c r="AO962" s="30"/>
      <c r="AP962" s="30"/>
      <c r="AQ962" s="30"/>
      <c r="AR962" s="30"/>
      <c r="AS962" s="30"/>
      <c r="AT962" s="30"/>
      <c r="AU962" s="30"/>
      <c r="AV962" s="30"/>
      <c r="AW962" s="30"/>
      <c r="AX962" s="30"/>
      <c r="AY962" s="30"/>
      <c r="AZ962" s="30"/>
      <c r="BA962" s="30"/>
      <c r="BB962" s="30"/>
      <c r="BC962" s="30"/>
    </row>
    <row r="963" spans="1:55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46"/>
      <c r="R963" s="53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  <c r="AE963" s="30"/>
      <c r="AF963" s="30"/>
      <c r="AG963" s="30"/>
      <c r="AH963" s="30"/>
      <c r="AI963" s="30"/>
      <c r="AJ963" s="30"/>
      <c r="AK963" s="30"/>
      <c r="AL963" s="30"/>
      <c r="AM963" s="30"/>
      <c r="AN963" s="30"/>
      <c r="AO963" s="30"/>
      <c r="AP963" s="30"/>
      <c r="AQ963" s="30"/>
      <c r="AR963" s="30"/>
      <c r="AS963" s="30"/>
      <c r="AT963" s="30"/>
      <c r="AU963" s="30"/>
      <c r="AV963" s="30"/>
      <c r="AW963" s="30"/>
      <c r="AX963" s="30"/>
      <c r="AY963" s="30"/>
      <c r="AZ963" s="30"/>
      <c r="BA963" s="30"/>
      <c r="BB963" s="30"/>
      <c r="BC963" s="30"/>
    </row>
    <row r="964" spans="1:55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46"/>
      <c r="R964" s="53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  <c r="AE964" s="30"/>
      <c r="AF964" s="30"/>
      <c r="AG964" s="30"/>
      <c r="AH964" s="30"/>
      <c r="AI964" s="30"/>
      <c r="AJ964" s="30"/>
      <c r="AK964" s="30"/>
      <c r="AL964" s="30"/>
      <c r="AM964" s="30"/>
      <c r="AN964" s="30"/>
      <c r="AO964" s="30"/>
      <c r="AP964" s="30"/>
      <c r="AQ964" s="30"/>
      <c r="AR964" s="30"/>
      <c r="AS964" s="30"/>
      <c r="AT964" s="30"/>
      <c r="AU964" s="30"/>
      <c r="AV964" s="30"/>
      <c r="AW964" s="30"/>
      <c r="AX964" s="30"/>
      <c r="AY964" s="30"/>
      <c r="AZ964" s="30"/>
      <c r="BA964" s="30"/>
      <c r="BB964" s="30"/>
      <c r="BC964" s="30"/>
    </row>
    <row r="965" spans="1:5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46"/>
      <c r="R965" s="53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  <c r="AE965" s="30"/>
      <c r="AF965" s="30"/>
      <c r="AG965" s="30"/>
      <c r="AH965" s="30"/>
      <c r="AI965" s="30"/>
      <c r="AJ965" s="30"/>
      <c r="AK965" s="30"/>
      <c r="AL965" s="30"/>
      <c r="AM965" s="30"/>
      <c r="AN965" s="30"/>
      <c r="AO965" s="30"/>
      <c r="AP965" s="30"/>
      <c r="AQ965" s="30"/>
      <c r="AR965" s="30"/>
      <c r="AS965" s="30"/>
      <c r="AT965" s="30"/>
      <c r="AU965" s="30"/>
      <c r="AV965" s="30"/>
      <c r="AW965" s="30"/>
      <c r="AX965" s="30"/>
      <c r="AY965" s="30"/>
      <c r="AZ965" s="30"/>
      <c r="BA965" s="30"/>
      <c r="BB965" s="30"/>
      <c r="BC965" s="30"/>
    </row>
    <row r="966" spans="1:55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46"/>
      <c r="R966" s="53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  <c r="AE966" s="30"/>
      <c r="AF966" s="30"/>
      <c r="AG966" s="30"/>
      <c r="AH966" s="30"/>
      <c r="AI966" s="30"/>
      <c r="AJ966" s="30"/>
      <c r="AK966" s="30"/>
      <c r="AL966" s="30"/>
      <c r="AM966" s="30"/>
      <c r="AN966" s="30"/>
      <c r="AO966" s="30"/>
      <c r="AP966" s="30"/>
      <c r="AQ966" s="30"/>
      <c r="AR966" s="30"/>
      <c r="AS966" s="30"/>
      <c r="AT966" s="30"/>
      <c r="AU966" s="30"/>
      <c r="AV966" s="30"/>
      <c r="AW966" s="30"/>
      <c r="AX966" s="30"/>
      <c r="AY966" s="30"/>
      <c r="AZ966" s="30"/>
      <c r="BA966" s="30"/>
      <c r="BB966" s="30"/>
      <c r="BC966" s="30"/>
    </row>
    <row r="967" spans="1:55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46"/>
      <c r="R967" s="53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  <c r="AC967" s="30"/>
      <c r="AD967" s="30"/>
      <c r="AE967" s="30"/>
      <c r="AF967" s="30"/>
      <c r="AG967" s="30"/>
      <c r="AH967" s="30"/>
      <c r="AI967" s="30"/>
      <c r="AJ967" s="30"/>
      <c r="AK967" s="30"/>
      <c r="AL967" s="30"/>
      <c r="AM967" s="30"/>
      <c r="AN967" s="30"/>
      <c r="AO967" s="30"/>
      <c r="AP967" s="30"/>
      <c r="AQ967" s="30"/>
      <c r="AR967" s="30"/>
      <c r="AS967" s="30"/>
      <c r="AT967" s="30"/>
      <c r="AU967" s="30"/>
      <c r="AV967" s="30"/>
      <c r="AW967" s="30"/>
      <c r="AX967" s="30"/>
      <c r="AY967" s="30"/>
      <c r="AZ967" s="30"/>
      <c r="BA967" s="30"/>
      <c r="BB967" s="30"/>
      <c r="BC967" s="30"/>
    </row>
    <row r="968" spans="1:55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46"/>
      <c r="R968" s="53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  <c r="AC968" s="30"/>
      <c r="AD968" s="30"/>
      <c r="AE968" s="30"/>
      <c r="AF968" s="30"/>
      <c r="AG968" s="30"/>
      <c r="AH968" s="30"/>
      <c r="AI968" s="30"/>
      <c r="AJ968" s="30"/>
      <c r="AK968" s="30"/>
      <c r="AL968" s="30"/>
      <c r="AM968" s="30"/>
      <c r="AN968" s="30"/>
      <c r="AO968" s="30"/>
      <c r="AP968" s="30"/>
      <c r="AQ968" s="30"/>
      <c r="AR968" s="30"/>
      <c r="AS968" s="30"/>
      <c r="AT968" s="30"/>
      <c r="AU968" s="30"/>
      <c r="AV968" s="30"/>
      <c r="AW968" s="30"/>
      <c r="AX968" s="30"/>
      <c r="AY968" s="30"/>
      <c r="AZ968" s="30"/>
      <c r="BA968" s="30"/>
      <c r="BB968" s="30"/>
      <c r="BC968" s="30"/>
    </row>
    <row r="969" spans="1:55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46"/>
      <c r="R969" s="53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  <c r="AC969" s="30"/>
      <c r="AD969" s="30"/>
      <c r="AE969" s="30"/>
      <c r="AF969" s="30"/>
      <c r="AG969" s="30"/>
      <c r="AH969" s="30"/>
      <c r="AI969" s="30"/>
      <c r="AJ969" s="30"/>
      <c r="AK969" s="30"/>
      <c r="AL969" s="30"/>
      <c r="AM969" s="30"/>
      <c r="AN969" s="30"/>
      <c r="AO969" s="30"/>
      <c r="AP969" s="30"/>
      <c r="AQ969" s="30"/>
      <c r="AR969" s="30"/>
      <c r="AS969" s="30"/>
      <c r="AT969" s="30"/>
      <c r="AU969" s="30"/>
      <c r="AV969" s="30"/>
      <c r="AW969" s="30"/>
      <c r="AX969" s="30"/>
      <c r="AY969" s="30"/>
      <c r="AZ969" s="30"/>
      <c r="BA969" s="30"/>
      <c r="BB969" s="30"/>
      <c r="BC969" s="30"/>
    </row>
    <row r="970" spans="1:55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46"/>
      <c r="R970" s="53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  <c r="AC970" s="30"/>
      <c r="AD970" s="30"/>
      <c r="AE970" s="30"/>
      <c r="AF970" s="30"/>
      <c r="AG970" s="30"/>
      <c r="AH970" s="30"/>
      <c r="AI970" s="30"/>
      <c r="AJ970" s="30"/>
      <c r="AK970" s="30"/>
      <c r="AL970" s="30"/>
      <c r="AM970" s="30"/>
      <c r="AN970" s="30"/>
      <c r="AO970" s="30"/>
      <c r="AP970" s="30"/>
      <c r="AQ970" s="30"/>
      <c r="AR970" s="30"/>
      <c r="AS970" s="30"/>
      <c r="AT970" s="30"/>
      <c r="AU970" s="30"/>
      <c r="AV970" s="30"/>
      <c r="AW970" s="30"/>
      <c r="AX970" s="30"/>
      <c r="AY970" s="30"/>
      <c r="AZ970" s="30"/>
      <c r="BA970" s="30"/>
      <c r="BB970" s="30"/>
      <c r="BC970" s="30"/>
    </row>
    <row r="971" spans="1:55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46"/>
      <c r="R971" s="53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  <c r="AC971" s="30"/>
      <c r="AD971" s="30"/>
      <c r="AE971" s="30"/>
      <c r="AF971" s="30"/>
      <c r="AG971" s="30"/>
      <c r="AH971" s="30"/>
      <c r="AI971" s="30"/>
      <c r="AJ971" s="30"/>
      <c r="AK971" s="30"/>
      <c r="AL971" s="30"/>
      <c r="AM971" s="30"/>
      <c r="AN971" s="30"/>
      <c r="AO971" s="30"/>
      <c r="AP971" s="30"/>
      <c r="AQ971" s="30"/>
      <c r="AR971" s="30"/>
      <c r="AS971" s="30"/>
      <c r="AT971" s="30"/>
      <c r="AU971" s="30"/>
      <c r="AV971" s="30"/>
      <c r="AW971" s="30"/>
      <c r="AX971" s="30"/>
      <c r="AY971" s="30"/>
      <c r="AZ971" s="30"/>
      <c r="BA971" s="30"/>
      <c r="BB971" s="30"/>
      <c r="BC971" s="30"/>
    </row>
    <row r="972" spans="1:55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46"/>
      <c r="R972" s="53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  <c r="AE972" s="30"/>
      <c r="AF972" s="30"/>
      <c r="AG972" s="30"/>
      <c r="AH972" s="30"/>
      <c r="AI972" s="30"/>
      <c r="AJ972" s="30"/>
      <c r="AK972" s="30"/>
      <c r="AL972" s="30"/>
      <c r="AM972" s="30"/>
      <c r="AN972" s="30"/>
      <c r="AO972" s="30"/>
      <c r="AP972" s="30"/>
      <c r="AQ972" s="30"/>
      <c r="AR972" s="30"/>
      <c r="AS972" s="30"/>
      <c r="AT972" s="30"/>
      <c r="AU972" s="30"/>
      <c r="AV972" s="30"/>
      <c r="AW972" s="30"/>
      <c r="AX972" s="30"/>
      <c r="AY972" s="30"/>
      <c r="AZ972" s="30"/>
      <c r="BA972" s="30"/>
      <c r="BB972" s="30"/>
      <c r="BC972" s="30"/>
    </row>
    <row r="973" spans="1:55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46"/>
      <c r="R973" s="53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  <c r="AE973" s="30"/>
      <c r="AF973" s="30"/>
      <c r="AG973" s="30"/>
      <c r="AH973" s="30"/>
      <c r="AI973" s="30"/>
      <c r="AJ973" s="30"/>
      <c r="AK973" s="30"/>
      <c r="AL973" s="30"/>
      <c r="AM973" s="30"/>
      <c r="AN973" s="30"/>
      <c r="AO973" s="30"/>
      <c r="AP973" s="30"/>
      <c r="AQ973" s="30"/>
      <c r="AR973" s="30"/>
      <c r="AS973" s="30"/>
      <c r="AT973" s="30"/>
      <c r="AU973" s="30"/>
      <c r="AV973" s="30"/>
      <c r="AW973" s="30"/>
      <c r="AX973" s="30"/>
      <c r="AY973" s="30"/>
      <c r="AZ973" s="30"/>
      <c r="BA973" s="30"/>
      <c r="BB973" s="30"/>
      <c r="BC973" s="30"/>
    </row>
    <row r="974" spans="1:55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46"/>
      <c r="R974" s="53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  <c r="AC974" s="30"/>
      <c r="AD974" s="30"/>
      <c r="AE974" s="30"/>
      <c r="AF974" s="30"/>
      <c r="AG974" s="30"/>
      <c r="AH974" s="30"/>
      <c r="AI974" s="30"/>
      <c r="AJ974" s="30"/>
      <c r="AK974" s="30"/>
      <c r="AL974" s="30"/>
      <c r="AM974" s="30"/>
      <c r="AN974" s="30"/>
      <c r="AO974" s="30"/>
      <c r="AP974" s="30"/>
      <c r="AQ974" s="30"/>
      <c r="AR974" s="30"/>
      <c r="AS974" s="30"/>
      <c r="AT974" s="30"/>
      <c r="AU974" s="30"/>
      <c r="AV974" s="30"/>
      <c r="AW974" s="30"/>
      <c r="AX974" s="30"/>
      <c r="AY974" s="30"/>
      <c r="AZ974" s="30"/>
      <c r="BA974" s="30"/>
      <c r="BB974" s="30"/>
      <c r="BC974" s="30"/>
    </row>
    <row r="975" spans="1:5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46"/>
      <c r="R975" s="53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  <c r="AE975" s="30"/>
      <c r="AF975" s="30"/>
      <c r="AG975" s="30"/>
      <c r="AH975" s="30"/>
      <c r="AI975" s="30"/>
      <c r="AJ975" s="30"/>
      <c r="AK975" s="30"/>
      <c r="AL975" s="30"/>
      <c r="AM975" s="30"/>
      <c r="AN975" s="30"/>
      <c r="AO975" s="30"/>
      <c r="AP975" s="30"/>
      <c r="AQ975" s="30"/>
      <c r="AR975" s="30"/>
      <c r="AS975" s="30"/>
      <c r="AT975" s="30"/>
      <c r="AU975" s="30"/>
      <c r="AV975" s="30"/>
      <c r="AW975" s="30"/>
      <c r="AX975" s="30"/>
      <c r="AY975" s="30"/>
      <c r="AZ975" s="30"/>
      <c r="BA975" s="30"/>
      <c r="BB975" s="30"/>
      <c r="BC975" s="30"/>
    </row>
    <row r="976" spans="1:55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46"/>
      <c r="R976" s="53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  <c r="AE976" s="30"/>
      <c r="AF976" s="30"/>
      <c r="AG976" s="30"/>
      <c r="AH976" s="30"/>
      <c r="AI976" s="30"/>
      <c r="AJ976" s="30"/>
      <c r="AK976" s="30"/>
      <c r="AL976" s="30"/>
      <c r="AM976" s="30"/>
      <c r="AN976" s="30"/>
      <c r="AO976" s="30"/>
      <c r="AP976" s="30"/>
      <c r="AQ976" s="30"/>
      <c r="AR976" s="30"/>
      <c r="AS976" s="30"/>
      <c r="AT976" s="30"/>
      <c r="AU976" s="30"/>
      <c r="AV976" s="30"/>
      <c r="AW976" s="30"/>
      <c r="AX976" s="30"/>
      <c r="AY976" s="30"/>
      <c r="AZ976" s="30"/>
      <c r="BA976" s="30"/>
      <c r="BB976" s="30"/>
      <c r="BC976" s="30"/>
    </row>
    <row r="977" spans="1:55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46"/>
      <c r="R977" s="53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/>
      <c r="AF977" s="30"/>
      <c r="AG977" s="30"/>
      <c r="AH977" s="30"/>
      <c r="AI977" s="30"/>
      <c r="AJ977" s="30"/>
      <c r="AK977" s="30"/>
      <c r="AL977" s="30"/>
      <c r="AM977" s="30"/>
      <c r="AN977" s="30"/>
      <c r="AO977" s="30"/>
      <c r="AP977" s="30"/>
      <c r="AQ977" s="30"/>
      <c r="AR977" s="30"/>
      <c r="AS977" s="30"/>
      <c r="AT977" s="30"/>
      <c r="AU977" s="30"/>
      <c r="AV977" s="30"/>
      <c r="AW977" s="30"/>
      <c r="AX977" s="30"/>
      <c r="AY977" s="30"/>
      <c r="AZ977" s="30"/>
      <c r="BA977" s="30"/>
      <c r="BB977" s="30"/>
      <c r="BC977" s="30"/>
    </row>
    <row r="978" spans="1:55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46"/>
      <c r="R978" s="53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  <c r="AE978" s="30"/>
      <c r="AF978" s="30"/>
      <c r="AG978" s="30"/>
      <c r="AH978" s="30"/>
      <c r="AI978" s="30"/>
      <c r="AJ978" s="30"/>
      <c r="AK978" s="30"/>
      <c r="AL978" s="30"/>
      <c r="AM978" s="30"/>
      <c r="AN978" s="30"/>
      <c r="AO978" s="30"/>
      <c r="AP978" s="30"/>
      <c r="AQ978" s="30"/>
      <c r="AR978" s="30"/>
      <c r="AS978" s="30"/>
      <c r="AT978" s="30"/>
      <c r="AU978" s="30"/>
      <c r="AV978" s="30"/>
      <c r="AW978" s="30"/>
      <c r="AX978" s="30"/>
      <c r="AY978" s="30"/>
      <c r="AZ978" s="30"/>
      <c r="BA978" s="30"/>
      <c r="BB978" s="30"/>
      <c r="BC978" s="30"/>
    </row>
    <row r="979" spans="1:55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46"/>
      <c r="R979" s="53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  <c r="AC979" s="30"/>
      <c r="AD979" s="30"/>
      <c r="AE979" s="30"/>
      <c r="AF979" s="30"/>
      <c r="AG979" s="30"/>
      <c r="AH979" s="30"/>
      <c r="AI979" s="30"/>
      <c r="AJ979" s="30"/>
      <c r="AK979" s="30"/>
      <c r="AL979" s="30"/>
      <c r="AM979" s="30"/>
      <c r="AN979" s="30"/>
      <c r="AO979" s="30"/>
      <c r="AP979" s="30"/>
      <c r="AQ979" s="30"/>
      <c r="AR979" s="30"/>
      <c r="AS979" s="30"/>
      <c r="AT979" s="30"/>
      <c r="AU979" s="30"/>
      <c r="AV979" s="30"/>
      <c r="AW979" s="30"/>
      <c r="AX979" s="30"/>
      <c r="AY979" s="30"/>
      <c r="AZ979" s="30"/>
      <c r="BA979" s="30"/>
      <c r="BB979" s="30"/>
      <c r="BC979" s="30"/>
    </row>
    <row r="980" spans="1:55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46"/>
      <c r="R980" s="53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  <c r="AC980" s="30"/>
      <c r="AD980" s="30"/>
      <c r="AE980" s="30"/>
      <c r="AF980" s="30"/>
      <c r="AG980" s="30"/>
      <c r="AH980" s="30"/>
      <c r="AI980" s="30"/>
      <c r="AJ980" s="30"/>
      <c r="AK980" s="30"/>
      <c r="AL980" s="30"/>
      <c r="AM980" s="30"/>
      <c r="AN980" s="30"/>
      <c r="AO980" s="30"/>
      <c r="AP980" s="30"/>
      <c r="AQ980" s="30"/>
      <c r="AR980" s="30"/>
      <c r="AS980" s="30"/>
      <c r="AT980" s="30"/>
      <c r="AU980" s="30"/>
      <c r="AV980" s="30"/>
      <c r="AW980" s="30"/>
      <c r="AX980" s="30"/>
      <c r="AY980" s="30"/>
      <c r="AZ980" s="30"/>
      <c r="BA980" s="30"/>
      <c r="BB980" s="30"/>
      <c r="BC980" s="30"/>
    </row>
    <row r="981" spans="1:55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46"/>
      <c r="R981" s="53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  <c r="AE981" s="30"/>
      <c r="AF981" s="30"/>
      <c r="AG981" s="30"/>
      <c r="AH981" s="30"/>
      <c r="AI981" s="30"/>
      <c r="AJ981" s="30"/>
      <c r="AK981" s="30"/>
      <c r="AL981" s="30"/>
      <c r="AM981" s="30"/>
      <c r="AN981" s="30"/>
      <c r="AO981" s="30"/>
      <c r="AP981" s="30"/>
      <c r="AQ981" s="30"/>
      <c r="AR981" s="30"/>
      <c r="AS981" s="30"/>
      <c r="AT981" s="30"/>
      <c r="AU981" s="30"/>
      <c r="AV981" s="30"/>
      <c r="AW981" s="30"/>
      <c r="AX981" s="30"/>
      <c r="AY981" s="30"/>
      <c r="AZ981" s="30"/>
      <c r="BA981" s="30"/>
      <c r="BB981" s="30"/>
      <c r="BC981" s="30"/>
    </row>
    <row r="982" spans="1:55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46"/>
      <c r="R982" s="53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  <c r="AC982" s="30"/>
      <c r="AD982" s="30"/>
      <c r="AE982" s="30"/>
      <c r="AF982" s="30"/>
      <c r="AG982" s="30"/>
      <c r="AH982" s="30"/>
      <c r="AI982" s="30"/>
      <c r="AJ982" s="30"/>
      <c r="AK982" s="30"/>
      <c r="AL982" s="30"/>
      <c r="AM982" s="30"/>
      <c r="AN982" s="30"/>
      <c r="AO982" s="30"/>
      <c r="AP982" s="30"/>
      <c r="AQ982" s="30"/>
      <c r="AR982" s="30"/>
      <c r="AS982" s="30"/>
      <c r="AT982" s="30"/>
      <c r="AU982" s="30"/>
      <c r="AV982" s="30"/>
      <c r="AW982" s="30"/>
      <c r="AX982" s="30"/>
      <c r="AY982" s="30"/>
      <c r="AZ982" s="30"/>
      <c r="BA982" s="30"/>
      <c r="BB982" s="30"/>
      <c r="BC982" s="30"/>
    </row>
    <row r="983" spans="1:55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46"/>
      <c r="R983" s="53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  <c r="AC983" s="30"/>
      <c r="AD983" s="30"/>
      <c r="AE983" s="30"/>
      <c r="AF983" s="30"/>
      <c r="AG983" s="30"/>
      <c r="AH983" s="30"/>
      <c r="AI983" s="30"/>
      <c r="AJ983" s="30"/>
      <c r="AK983" s="30"/>
      <c r="AL983" s="30"/>
      <c r="AM983" s="30"/>
      <c r="AN983" s="30"/>
      <c r="AO983" s="30"/>
      <c r="AP983" s="30"/>
      <c r="AQ983" s="30"/>
      <c r="AR983" s="30"/>
      <c r="AS983" s="30"/>
      <c r="AT983" s="30"/>
      <c r="AU983" s="30"/>
      <c r="AV983" s="30"/>
      <c r="AW983" s="30"/>
      <c r="AX983" s="30"/>
      <c r="AY983" s="30"/>
      <c r="AZ983" s="30"/>
      <c r="BA983" s="30"/>
      <c r="BB983" s="30"/>
      <c r="BC983" s="30"/>
    </row>
    <row r="984" spans="1:55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46"/>
      <c r="R984" s="53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  <c r="AC984" s="30"/>
      <c r="AD984" s="30"/>
      <c r="AE984" s="30"/>
      <c r="AF984" s="30"/>
      <c r="AG984" s="30"/>
      <c r="AH984" s="30"/>
      <c r="AI984" s="30"/>
      <c r="AJ984" s="30"/>
      <c r="AK984" s="30"/>
      <c r="AL984" s="30"/>
      <c r="AM984" s="30"/>
      <c r="AN984" s="30"/>
      <c r="AO984" s="30"/>
      <c r="AP984" s="30"/>
      <c r="AQ984" s="30"/>
      <c r="AR984" s="30"/>
      <c r="AS984" s="30"/>
      <c r="AT984" s="30"/>
      <c r="AU984" s="30"/>
      <c r="AV984" s="30"/>
      <c r="AW984" s="30"/>
      <c r="AX984" s="30"/>
      <c r="AY984" s="30"/>
      <c r="AZ984" s="30"/>
      <c r="BA984" s="30"/>
      <c r="BB984" s="30"/>
      <c r="BC984" s="30"/>
    </row>
    <row r="985" spans="1:5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46"/>
      <c r="R985" s="53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  <c r="AC985" s="30"/>
      <c r="AD985" s="30"/>
      <c r="AE985" s="30"/>
      <c r="AF985" s="30"/>
      <c r="AG985" s="30"/>
      <c r="AH985" s="30"/>
      <c r="AI985" s="30"/>
      <c r="AJ985" s="30"/>
      <c r="AK985" s="30"/>
      <c r="AL985" s="30"/>
      <c r="AM985" s="30"/>
      <c r="AN985" s="30"/>
      <c r="AO985" s="30"/>
      <c r="AP985" s="30"/>
      <c r="AQ985" s="30"/>
      <c r="AR985" s="30"/>
      <c r="AS985" s="30"/>
      <c r="AT985" s="30"/>
      <c r="AU985" s="30"/>
      <c r="AV985" s="30"/>
      <c r="AW985" s="30"/>
      <c r="AX985" s="30"/>
      <c r="AY985" s="30"/>
      <c r="AZ985" s="30"/>
      <c r="BA985" s="30"/>
      <c r="BB985" s="30"/>
      <c r="BC985" s="30"/>
    </row>
    <row r="986" spans="1:55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46"/>
      <c r="R986" s="53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  <c r="AC986" s="30"/>
      <c r="AD986" s="30"/>
      <c r="AE986" s="30"/>
      <c r="AF986" s="30"/>
      <c r="AG986" s="30"/>
      <c r="AH986" s="30"/>
      <c r="AI986" s="30"/>
      <c r="AJ986" s="30"/>
      <c r="AK986" s="30"/>
      <c r="AL986" s="30"/>
      <c r="AM986" s="30"/>
      <c r="AN986" s="30"/>
      <c r="AO986" s="30"/>
      <c r="AP986" s="30"/>
      <c r="AQ986" s="30"/>
      <c r="AR986" s="30"/>
      <c r="AS986" s="30"/>
      <c r="AT986" s="30"/>
      <c r="AU986" s="30"/>
      <c r="AV986" s="30"/>
      <c r="AW986" s="30"/>
      <c r="AX986" s="30"/>
      <c r="AY986" s="30"/>
      <c r="AZ986" s="30"/>
      <c r="BA986" s="30"/>
      <c r="BB986" s="30"/>
      <c r="BC986" s="30"/>
    </row>
    <row r="987" spans="1:55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46"/>
      <c r="R987" s="53"/>
      <c r="S987" s="30"/>
      <c r="T987" s="30"/>
      <c r="U987" s="30"/>
      <c r="V987" s="30"/>
      <c r="W987" s="30"/>
      <c r="X987" s="30"/>
      <c r="Y987" s="30"/>
      <c r="Z987" s="30"/>
      <c r="AA987" s="30"/>
      <c r="AB987" s="30"/>
      <c r="AC987" s="30"/>
      <c r="AD987" s="30"/>
      <c r="AE987" s="30"/>
      <c r="AF987" s="30"/>
      <c r="AG987" s="30"/>
      <c r="AH987" s="30"/>
      <c r="AI987" s="30"/>
      <c r="AJ987" s="30"/>
      <c r="AK987" s="30"/>
      <c r="AL987" s="30"/>
      <c r="AM987" s="30"/>
      <c r="AN987" s="30"/>
      <c r="AO987" s="30"/>
      <c r="AP987" s="30"/>
      <c r="AQ987" s="30"/>
      <c r="AR987" s="30"/>
      <c r="AS987" s="30"/>
      <c r="AT987" s="30"/>
      <c r="AU987" s="30"/>
      <c r="AV987" s="30"/>
      <c r="AW987" s="30"/>
      <c r="AX987" s="30"/>
      <c r="AY987" s="30"/>
      <c r="AZ987" s="30"/>
      <c r="BA987" s="30"/>
      <c r="BB987" s="30"/>
      <c r="BC987" s="30"/>
    </row>
    <row r="988" spans="1:55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46"/>
      <c r="R988" s="53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  <c r="AC988" s="30"/>
      <c r="AD988" s="30"/>
      <c r="AE988" s="30"/>
      <c r="AF988" s="30"/>
      <c r="AG988" s="30"/>
      <c r="AH988" s="30"/>
      <c r="AI988" s="30"/>
      <c r="AJ988" s="30"/>
      <c r="AK988" s="30"/>
      <c r="AL988" s="30"/>
      <c r="AM988" s="30"/>
      <c r="AN988" s="30"/>
      <c r="AO988" s="30"/>
      <c r="AP988" s="30"/>
      <c r="AQ988" s="30"/>
      <c r="AR988" s="30"/>
      <c r="AS988" s="30"/>
      <c r="AT988" s="30"/>
      <c r="AU988" s="30"/>
      <c r="AV988" s="30"/>
      <c r="AW988" s="30"/>
      <c r="AX988" s="30"/>
      <c r="AY988" s="30"/>
      <c r="AZ988" s="30"/>
      <c r="BA988" s="30"/>
      <c r="BB988" s="30"/>
      <c r="BC988" s="30"/>
    </row>
    <row r="989" spans="1:55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46"/>
      <c r="R989" s="53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  <c r="AC989" s="30"/>
      <c r="AD989" s="30"/>
      <c r="AE989" s="30"/>
      <c r="AF989" s="30"/>
      <c r="AG989" s="30"/>
      <c r="AH989" s="30"/>
      <c r="AI989" s="30"/>
      <c r="AJ989" s="30"/>
      <c r="AK989" s="30"/>
      <c r="AL989" s="30"/>
      <c r="AM989" s="30"/>
      <c r="AN989" s="30"/>
      <c r="AO989" s="30"/>
      <c r="AP989" s="30"/>
      <c r="AQ989" s="30"/>
      <c r="AR989" s="30"/>
      <c r="AS989" s="30"/>
      <c r="AT989" s="30"/>
      <c r="AU989" s="30"/>
      <c r="AV989" s="30"/>
      <c r="AW989" s="30"/>
      <c r="AX989" s="30"/>
      <c r="AY989" s="30"/>
      <c r="AZ989" s="30"/>
      <c r="BA989" s="30"/>
      <c r="BB989" s="30"/>
      <c r="BC989" s="30"/>
    </row>
    <row r="990" spans="1:55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46"/>
      <c r="R990" s="53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  <c r="AC990" s="30"/>
      <c r="AD990" s="30"/>
      <c r="AE990" s="30"/>
      <c r="AF990" s="30"/>
      <c r="AG990" s="30"/>
      <c r="AH990" s="30"/>
      <c r="AI990" s="30"/>
      <c r="AJ990" s="30"/>
      <c r="AK990" s="30"/>
      <c r="AL990" s="30"/>
      <c r="AM990" s="30"/>
      <c r="AN990" s="30"/>
      <c r="AO990" s="30"/>
      <c r="AP990" s="30"/>
      <c r="AQ990" s="30"/>
      <c r="AR990" s="30"/>
      <c r="AS990" s="30"/>
      <c r="AT990" s="30"/>
      <c r="AU990" s="30"/>
      <c r="AV990" s="30"/>
      <c r="AW990" s="30"/>
      <c r="AX990" s="30"/>
      <c r="AY990" s="30"/>
      <c r="AZ990" s="30"/>
      <c r="BA990" s="30"/>
      <c r="BB990" s="30"/>
      <c r="BC990" s="30"/>
    </row>
    <row r="991" spans="1:55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46"/>
      <c r="R991" s="53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  <c r="AC991" s="30"/>
      <c r="AD991" s="30"/>
      <c r="AE991" s="30"/>
      <c r="AF991" s="30"/>
      <c r="AG991" s="30"/>
      <c r="AH991" s="30"/>
      <c r="AI991" s="30"/>
      <c r="AJ991" s="30"/>
      <c r="AK991" s="30"/>
      <c r="AL991" s="30"/>
      <c r="AM991" s="30"/>
      <c r="AN991" s="30"/>
      <c r="AO991" s="30"/>
      <c r="AP991" s="30"/>
      <c r="AQ991" s="30"/>
      <c r="AR991" s="30"/>
      <c r="AS991" s="30"/>
      <c r="AT991" s="30"/>
      <c r="AU991" s="30"/>
      <c r="AV991" s="30"/>
      <c r="AW991" s="30"/>
      <c r="AX991" s="30"/>
      <c r="AY991" s="30"/>
      <c r="AZ991" s="30"/>
      <c r="BA991" s="30"/>
      <c r="BB991" s="30"/>
      <c r="BC991" s="30"/>
    </row>
    <row r="992" spans="1:55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46"/>
      <c r="R992" s="53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  <c r="AC992" s="30"/>
      <c r="AD992" s="30"/>
      <c r="AE992" s="30"/>
      <c r="AF992" s="30"/>
      <c r="AG992" s="30"/>
      <c r="AH992" s="30"/>
      <c r="AI992" s="30"/>
      <c r="AJ992" s="30"/>
      <c r="AK992" s="30"/>
      <c r="AL992" s="30"/>
      <c r="AM992" s="30"/>
      <c r="AN992" s="30"/>
      <c r="AO992" s="30"/>
      <c r="AP992" s="30"/>
      <c r="AQ992" s="30"/>
      <c r="AR992" s="30"/>
      <c r="AS992" s="30"/>
      <c r="AT992" s="30"/>
      <c r="AU992" s="30"/>
      <c r="AV992" s="30"/>
      <c r="AW992" s="30"/>
      <c r="AX992" s="30"/>
      <c r="AY992" s="30"/>
      <c r="AZ992" s="30"/>
      <c r="BA992" s="30"/>
      <c r="BB992" s="30"/>
      <c r="BC992" s="30"/>
    </row>
    <row r="993" spans="1:55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46"/>
      <c r="R993" s="53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  <c r="AC993" s="30"/>
      <c r="AD993" s="30"/>
      <c r="AE993" s="30"/>
      <c r="AF993" s="30"/>
      <c r="AG993" s="30"/>
      <c r="AH993" s="30"/>
      <c r="AI993" s="30"/>
      <c r="AJ993" s="30"/>
      <c r="AK993" s="30"/>
      <c r="AL993" s="30"/>
      <c r="AM993" s="30"/>
      <c r="AN993" s="30"/>
      <c r="AO993" s="30"/>
      <c r="AP993" s="30"/>
      <c r="AQ993" s="30"/>
      <c r="AR993" s="30"/>
      <c r="AS993" s="30"/>
      <c r="AT993" s="30"/>
      <c r="AU993" s="30"/>
      <c r="AV993" s="30"/>
      <c r="AW993" s="30"/>
      <c r="AX993" s="30"/>
      <c r="AY993" s="30"/>
      <c r="AZ993" s="30"/>
      <c r="BA993" s="30"/>
      <c r="BB993" s="30"/>
      <c r="BC993" s="30"/>
    </row>
    <row r="994" spans="1:55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46"/>
      <c r="R994" s="53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  <c r="AC994" s="30"/>
      <c r="AD994" s="30"/>
      <c r="AE994" s="30"/>
      <c r="AF994" s="30"/>
      <c r="AG994" s="30"/>
      <c r="AH994" s="30"/>
      <c r="AI994" s="30"/>
      <c r="AJ994" s="30"/>
      <c r="AK994" s="30"/>
      <c r="AL994" s="30"/>
      <c r="AM994" s="30"/>
      <c r="AN994" s="30"/>
      <c r="AO994" s="30"/>
      <c r="AP994" s="30"/>
      <c r="AQ994" s="30"/>
      <c r="AR994" s="30"/>
      <c r="AS994" s="30"/>
      <c r="AT994" s="30"/>
      <c r="AU994" s="30"/>
      <c r="AV994" s="30"/>
      <c r="AW994" s="30"/>
      <c r="AX994" s="30"/>
      <c r="AY994" s="30"/>
      <c r="AZ994" s="30"/>
      <c r="BA994" s="30"/>
      <c r="BB994" s="30"/>
      <c r="BC994" s="30"/>
    </row>
    <row r="995" spans="1:5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46"/>
      <c r="R995" s="53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  <c r="AC995" s="30"/>
      <c r="AD995" s="30"/>
      <c r="AE995" s="30"/>
      <c r="AF995" s="30"/>
      <c r="AG995" s="30"/>
      <c r="AH995" s="30"/>
      <c r="AI995" s="30"/>
      <c r="AJ995" s="30"/>
      <c r="AK995" s="30"/>
      <c r="AL995" s="30"/>
      <c r="AM995" s="30"/>
      <c r="AN995" s="30"/>
      <c r="AO995" s="30"/>
      <c r="AP995" s="30"/>
      <c r="AQ995" s="30"/>
      <c r="AR995" s="30"/>
      <c r="AS995" s="30"/>
      <c r="AT995" s="30"/>
      <c r="AU995" s="30"/>
      <c r="AV995" s="30"/>
      <c r="AW995" s="30"/>
      <c r="AX995" s="30"/>
      <c r="AY995" s="30"/>
      <c r="AZ995" s="30"/>
      <c r="BA995" s="30"/>
      <c r="BB995" s="30"/>
      <c r="BC995" s="30"/>
    </row>
    <row r="996" spans="1:55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46"/>
      <c r="R996" s="53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  <c r="AC996" s="30"/>
      <c r="AD996" s="30"/>
      <c r="AE996" s="30"/>
      <c r="AF996" s="30"/>
      <c r="AG996" s="30"/>
      <c r="AH996" s="30"/>
      <c r="AI996" s="30"/>
      <c r="AJ996" s="30"/>
      <c r="AK996" s="30"/>
      <c r="AL996" s="30"/>
      <c r="AM996" s="30"/>
      <c r="AN996" s="30"/>
      <c r="AO996" s="30"/>
      <c r="AP996" s="30"/>
      <c r="AQ996" s="30"/>
      <c r="AR996" s="30"/>
      <c r="AS996" s="30"/>
      <c r="AT996" s="30"/>
      <c r="AU996" s="30"/>
      <c r="AV996" s="30"/>
      <c r="AW996" s="30"/>
      <c r="AX996" s="30"/>
      <c r="AY996" s="30"/>
      <c r="AZ996" s="30"/>
      <c r="BA996" s="30"/>
      <c r="BB996" s="30"/>
      <c r="BC996" s="30"/>
    </row>
    <row r="997" spans="1:55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46"/>
      <c r="R997" s="53"/>
      <c r="S997" s="30"/>
      <c r="T997" s="30"/>
      <c r="U997" s="30"/>
      <c r="V997" s="30"/>
      <c r="W997" s="30"/>
      <c r="X997" s="30"/>
      <c r="Y997" s="30"/>
      <c r="Z997" s="30"/>
      <c r="AA997" s="30"/>
      <c r="AB997" s="30"/>
      <c r="AC997" s="30"/>
      <c r="AD997" s="30"/>
      <c r="AE997" s="30"/>
      <c r="AF997" s="30"/>
      <c r="AG997" s="30"/>
      <c r="AH997" s="30"/>
      <c r="AI997" s="30"/>
      <c r="AJ997" s="30"/>
      <c r="AK997" s="30"/>
      <c r="AL997" s="30"/>
      <c r="AM997" s="30"/>
      <c r="AN997" s="30"/>
      <c r="AO997" s="30"/>
      <c r="AP997" s="30"/>
      <c r="AQ997" s="30"/>
      <c r="AR997" s="30"/>
      <c r="AS997" s="30"/>
      <c r="AT997" s="30"/>
      <c r="AU997" s="30"/>
      <c r="AV997" s="30"/>
      <c r="AW997" s="30"/>
      <c r="AX997" s="30"/>
      <c r="AY997" s="30"/>
      <c r="AZ997" s="30"/>
      <c r="BA997" s="30"/>
      <c r="BB997" s="30"/>
      <c r="BC997" s="30"/>
    </row>
    <row r="998" spans="1:55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46"/>
      <c r="R998" s="53"/>
      <c r="S998" s="30"/>
      <c r="T998" s="30"/>
      <c r="U998" s="30"/>
      <c r="V998" s="30"/>
      <c r="W998" s="30"/>
      <c r="X998" s="30"/>
      <c r="Y998" s="30"/>
      <c r="Z998" s="30"/>
      <c r="AA998" s="30"/>
      <c r="AB998" s="30"/>
      <c r="AC998" s="30"/>
      <c r="AD998" s="30"/>
      <c r="AE998" s="30"/>
      <c r="AF998" s="30"/>
      <c r="AG998" s="30"/>
      <c r="AH998" s="30"/>
      <c r="AI998" s="30"/>
      <c r="AJ998" s="30"/>
      <c r="AK998" s="30"/>
      <c r="AL998" s="30"/>
      <c r="AM998" s="30"/>
      <c r="AN998" s="30"/>
      <c r="AO998" s="30"/>
      <c r="AP998" s="30"/>
      <c r="AQ998" s="30"/>
      <c r="AR998" s="30"/>
      <c r="AS998" s="30"/>
      <c r="AT998" s="30"/>
      <c r="AU998" s="30"/>
      <c r="AV998" s="30"/>
      <c r="AW998" s="30"/>
      <c r="AX998" s="30"/>
      <c r="AY998" s="30"/>
      <c r="AZ998" s="30"/>
      <c r="BA998" s="30"/>
      <c r="BB998" s="30"/>
      <c r="BC998" s="30"/>
    </row>
    <row r="999" spans="1:55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46"/>
      <c r="R999" s="53"/>
      <c r="S999" s="30"/>
      <c r="T999" s="30"/>
      <c r="U999" s="30"/>
      <c r="V999" s="30"/>
      <c r="W999" s="30"/>
      <c r="X999" s="30"/>
      <c r="Y999" s="30"/>
      <c r="Z999" s="30"/>
      <c r="AA999" s="30"/>
      <c r="AB999" s="30"/>
      <c r="AC999" s="30"/>
      <c r="AD999" s="30"/>
      <c r="AE999" s="30"/>
      <c r="AF999" s="30"/>
      <c r="AG999" s="30"/>
      <c r="AH999" s="30"/>
      <c r="AI999" s="30"/>
      <c r="AJ999" s="30"/>
      <c r="AK999" s="30"/>
      <c r="AL999" s="30"/>
      <c r="AM999" s="30"/>
      <c r="AN999" s="30"/>
      <c r="AO999" s="30"/>
      <c r="AP999" s="30"/>
      <c r="AQ999" s="30"/>
      <c r="AR999" s="30"/>
      <c r="AS999" s="30"/>
      <c r="AT999" s="30"/>
      <c r="AU999" s="30"/>
      <c r="AV999" s="30"/>
      <c r="AW999" s="30"/>
      <c r="AX999" s="30"/>
      <c r="AY999" s="30"/>
      <c r="AZ999" s="30"/>
      <c r="BA999" s="30"/>
      <c r="BB999" s="30"/>
      <c r="BC999" s="30"/>
    </row>
    <row r="1000" spans="1:55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46"/>
      <c r="R1000" s="53"/>
      <c r="S1000" s="30"/>
      <c r="T1000" s="30"/>
      <c r="U1000" s="30"/>
      <c r="V1000" s="30"/>
      <c r="W1000" s="30"/>
      <c r="X1000" s="30"/>
      <c r="Y1000" s="30"/>
      <c r="Z1000" s="30"/>
      <c r="AA1000" s="30"/>
      <c r="AB1000" s="30"/>
      <c r="AC1000" s="30"/>
      <c r="AD1000" s="30"/>
      <c r="AE1000" s="30"/>
      <c r="AF1000" s="30"/>
      <c r="AG1000" s="30"/>
      <c r="AH1000" s="30"/>
      <c r="AI1000" s="30"/>
      <c r="AJ1000" s="30"/>
      <c r="AK1000" s="30"/>
      <c r="AL1000" s="30"/>
      <c r="AM1000" s="30"/>
      <c r="AN1000" s="30"/>
      <c r="AO1000" s="30"/>
      <c r="AP1000" s="30"/>
      <c r="AQ1000" s="30"/>
      <c r="AR1000" s="30"/>
      <c r="AS1000" s="30"/>
      <c r="AT1000" s="30"/>
      <c r="AU1000" s="30"/>
      <c r="AV1000" s="30"/>
      <c r="AW1000" s="30"/>
      <c r="AX1000" s="30"/>
      <c r="AY1000" s="30"/>
      <c r="AZ1000" s="30"/>
      <c r="BA1000" s="30"/>
      <c r="BB1000" s="30"/>
      <c r="BC1000" s="30"/>
    </row>
    <row r="1001" spans="1:55">
      <c r="A1001" s="30"/>
      <c r="B1001" s="30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46"/>
      <c r="R1001" s="53"/>
      <c r="S1001" s="30"/>
      <c r="T1001" s="30"/>
      <c r="U1001" s="30"/>
      <c r="V1001" s="30"/>
      <c r="W1001" s="30"/>
      <c r="X1001" s="30"/>
      <c r="Y1001" s="30"/>
      <c r="Z1001" s="30"/>
      <c r="AA1001" s="30"/>
      <c r="AB1001" s="30"/>
      <c r="AC1001" s="30"/>
      <c r="AD1001" s="30"/>
      <c r="AE1001" s="30"/>
      <c r="AF1001" s="30"/>
      <c r="AG1001" s="30"/>
      <c r="AH1001" s="30"/>
      <c r="AI1001" s="30"/>
      <c r="AJ1001" s="30"/>
      <c r="AK1001" s="30"/>
      <c r="AL1001" s="30"/>
      <c r="AM1001" s="30"/>
      <c r="AN1001" s="30"/>
      <c r="AO1001" s="30"/>
      <c r="AP1001" s="30"/>
      <c r="AQ1001" s="30"/>
      <c r="AR1001" s="30"/>
      <c r="AS1001" s="30"/>
      <c r="AT1001" s="30"/>
      <c r="AU1001" s="30"/>
      <c r="AV1001" s="30"/>
      <c r="AW1001" s="30"/>
      <c r="AX1001" s="30"/>
      <c r="AY1001" s="30"/>
      <c r="AZ1001" s="30"/>
      <c r="BA1001" s="30"/>
      <c r="BB1001" s="30"/>
      <c r="BC1001" s="30"/>
    </row>
    <row r="1002" spans="1:55">
      <c r="A1002" s="30"/>
      <c r="B1002" s="30"/>
      <c r="C1002" s="30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30"/>
      <c r="O1002" s="30"/>
      <c r="P1002" s="30"/>
      <c r="Q1002" s="46"/>
      <c r="R1002" s="53"/>
      <c r="S1002" s="30"/>
      <c r="T1002" s="30"/>
      <c r="U1002" s="30"/>
      <c r="V1002" s="30"/>
      <c r="W1002" s="30"/>
      <c r="X1002" s="30"/>
      <c r="Y1002" s="30"/>
      <c r="Z1002" s="30"/>
      <c r="AA1002" s="30"/>
      <c r="AB1002" s="30"/>
      <c r="AC1002" s="30"/>
      <c r="AD1002" s="30"/>
      <c r="AE1002" s="30"/>
      <c r="AF1002" s="30"/>
      <c r="AG1002" s="30"/>
      <c r="AH1002" s="30"/>
      <c r="AI1002" s="30"/>
      <c r="AJ1002" s="30"/>
      <c r="AK1002" s="30"/>
      <c r="AL1002" s="30"/>
      <c r="AM1002" s="30"/>
      <c r="AN1002" s="30"/>
      <c r="AO1002" s="30"/>
      <c r="AP1002" s="30"/>
      <c r="AQ1002" s="30"/>
      <c r="AR1002" s="30"/>
      <c r="AS1002" s="30"/>
      <c r="AT1002" s="30"/>
      <c r="AU1002" s="30"/>
      <c r="AV1002" s="30"/>
      <c r="AW1002" s="30"/>
      <c r="AX1002" s="30"/>
      <c r="AY1002" s="30"/>
      <c r="AZ1002" s="30"/>
      <c r="BA1002" s="30"/>
      <c r="BB1002" s="30"/>
      <c r="BC1002" s="30"/>
    </row>
    <row r="1003" spans="1:55">
      <c r="A1003" s="30"/>
      <c r="B1003" s="30"/>
      <c r="C1003" s="30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30"/>
      <c r="O1003" s="30"/>
      <c r="P1003" s="30"/>
      <c r="Q1003" s="46"/>
      <c r="R1003" s="53"/>
      <c r="S1003" s="30"/>
      <c r="T1003" s="30"/>
      <c r="U1003" s="30"/>
      <c r="V1003" s="30"/>
      <c r="W1003" s="30"/>
      <c r="X1003" s="30"/>
      <c r="Y1003" s="30"/>
      <c r="Z1003" s="30"/>
      <c r="AA1003" s="30"/>
      <c r="AB1003" s="30"/>
      <c r="AC1003" s="30"/>
      <c r="AD1003" s="30"/>
      <c r="AE1003" s="30"/>
      <c r="AF1003" s="30"/>
      <c r="AG1003" s="30"/>
      <c r="AH1003" s="30"/>
      <c r="AI1003" s="30"/>
      <c r="AJ1003" s="30"/>
      <c r="AK1003" s="30"/>
      <c r="AL1003" s="30"/>
      <c r="AM1003" s="30"/>
      <c r="AN1003" s="30"/>
      <c r="AO1003" s="30"/>
      <c r="AP1003" s="30"/>
      <c r="AQ1003" s="30"/>
      <c r="AR1003" s="30"/>
      <c r="AS1003" s="30"/>
      <c r="AT1003" s="30"/>
      <c r="AU1003" s="30"/>
      <c r="AV1003" s="30"/>
      <c r="AW1003" s="30"/>
      <c r="AX1003" s="30"/>
      <c r="AY1003" s="30"/>
      <c r="AZ1003" s="30"/>
      <c r="BA1003" s="30"/>
      <c r="BB1003" s="30"/>
      <c r="BC1003" s="30"/>
    </row>
    <row r="1004" spans="1:55">
      <c r="A1004" s="30"/>
      <c r="B1004" s="30"/>
      <c r="C1004" s="30"/>
      <c r="D1004" s="30"/>
      <c r="E1004" s="30"/>
      <c r="F1004" s="30"/>
      <c r="G1004" s="30"/>
      <c r="H1004" s="30"/>
      <c r="I1004" s="30"/>
      <c r="J1004" s="30"/>
      <c r="K1004" s="30"/>
      <c r="L1004" s="30"/>
      <c r="M1004" s="30"/>
      <c r="N1004" s="30"/>
      <c r="O1004" s="30"/>
      <c r="P1004" s="30"/>
      <c r="Q1004" s="46"/>
      <c r="R1004" s="53"/>
      <c r="S1004" s="30"/>
      <c r="T1004" s="30"/>
      <c r="U1004" s="30"/>
      <c r="V1004" s="30"/>
      <c r="W1004" s="30"/>
      <c r="X1004" s="30"/>
      <c r="Y1004" s="30"/>
      <c r="Z1004" s="30"/>
      <c r="AA1004" s="30"/>
      <c r="AB1004" s="30"/>
      <c r="AC1004" s="30"/>
      <c r="AD1004" s="30"/>
      <c r="AE1004" s="30"/>
      <c r="AF1004" s="30"/>
      <c r="AG1004" s="30"/>
      <c r="AH1004" s="30"/>
      <c r="AI1004" s="30"/>
      <c r="AJ1004" s="30"/>
      <c r="AK1004" s="30"/>
      <c r="AL1004" s="30"/>
      <c r="AM1004" s="30"/>
      <c r="AN1004" s="30"/>
      <c r="AO1004" s="30"/>
      <c r="AP1004" s="30"/>
      <c r="AQ1004" s="30"/>
      <c r="AR1004" s="30"/>
      <c r="AS1004" s="30"/>
      <c r="AT1004" s="30"/>
      <c r="AU1004" s="30"/>
      <c r="AV1004" s="30"/>
      <c r="AW1004" s="30"/>
      <c r="AX1004" s="30"/>
      <c r="AY1004" s="30"/>
      <c r="AZ1004" s="30"/>
      <c r="BA1004" s="30"/>
      <c r="BB1004" s="30"/>
      <c r="BC1004" s="30"/>
    </row>
    <row r="1005" spans="1:55">
      <c r="A1005" s="30"/>
      <c r="B1005" s="30"/>
      <c r="C1005" s="30"/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30"/>
      <c r="O1005" s="30"/>
      <c r="P1005" s="30"/>
      <c r="Q1005" s="46"/>
      <c r="R1005" s="53"/>
      <c r="S1005" s="30"/>
      <c r="T1005" s="30"/>
      <c r="U1005" s="30"/>
      <c r="V1005" s="30"/>
      <c r="W1005" s="30"/>
      <c r="X1005" s="30"/>
      <c r="Y1005" s="30"/>
      <c r="Z1005" s="30"/>
      <c r="AA1005" s="30"/>
      <c r="AB1005" s="30"/>
      <c r="AC1005" s="30"/>
      <c r="AD1005" s="30"/>
      <c r="AE1005" s="30"/>
      <c r="AF1005" s="30"/>
      <c r="AG1005" s="30"/>
      <c r="AH1005" s="30"/>
      <c r="AI1005" s="30"/>
      <c r="AJ1005" s="30"/>
      <c r="AK1005" s="30"/>
      <c r="AL1005" s="30"/>
      <c r="AM1005" s="30"/>
      <c r="AN1005" s="30"/>
      <c r="AO1005" s="30"/>
      <c r="AP1005" s="30"/>
      <c r="AQ1005" s="30"/>
      <c r="AR1005" s="30"/>
      <c r="AS1005" s="30"/>
      <c r="AT1005" s="30"/>
      <c r="AU1005" s="30"/>
      <c r="AV1005" s="30"/>
      <c r="AW1005" s="30"/>
      <c r="AX1005" s="30"/>
      <c r="AY1005" s="30"/>
      <c r="AZ1005" s="30"/>
      <c r="BA1005" s="30"/>
      <c r="BB1005" s="30"/>
      <c r="BC1005" s="30"/>
    </row>
    <row r="1006" spans="1:55">
      <c r="A1006" s="30"/>
      <c r="B1006" s="30"/>
      <c r="C1006" s="30"/>
      <c r="D1006" s="30"/>
      <c r="E1006" s="30"/>
      <c r="F1006" s="30"/>
      <c r="G1006" s="30"/>
      <c r="H1006" s="30"/>
      <c r="I1006" s="30"/>
      <c r="J1006" s="30"/>
      <c r="K1006" s="30"/>
      <c r="L1006" s="30"/>
      <c r="M1006" s="30"/>
      <c r="N1006" s="30"/>
      <c r="O1006" s="30"/>
      <c r="P1006" s="30"/>
      <c r="Q1006" s="46"/>
      <c r="R1006" s="53"/>
      <c r="S1006" s="30"/>
      <c r="T1006" s="30"/>
      <c r="U1006" s="30"/>
      <c r="V1006" s="30"/>
      <c r="W1006" s="30"/>
      <c r="X1006" s="30"/>
      <c r="Y1006" s="30"/>
      <c r="Z1006" s="30"/>
      <c r="AA1006" s="30"/>
      <c r="AB1006" s="30"/>
      <c r="AC1006" s="30"/>
      <c r="AD1006" s="30"/>
      <c r="AE1006" s="30"/>
      <c r="AF1006" s="30"/>
      <c r="AG1006" s="30"/>
      <c r="AH1006" s="30"/>
      <c r="AI1006" s="30"/>
      <c r="AJ1006" s="30"/>
      <c r="AK1006" s="30"/>
      <c r="AL1006" s="30"/>
      <c r="AM1006" s="30"/>
      <c r="AN1006" s="30"/>
      <c r="AO1006" s="30"/>
      <c r="AP1006" s="30"/>
      <c r="AQ1006" s="30"/>
      <c r="AR1006" s="30"/>
      <c r="AS1006" s="30"/>
      <c r="AT1006" s="30"/>
      <c r="AU1006" s="30"/>
      <c r="AV1006" s="30"/>
      <c r="AW1006" s="30"/>
      <c r="AX1006" s="30"/>
      <c r="AY1006" s="30"/>
      <c r="AZ1006" s="30"/>
      <c r="BA1006" s="30"/>
      <c r="BB1006" s="30"/>
      <c r="BC1006" s="30"/>
    </row>
    <row r="1007" spans="1:55">
      <c r="A1007" s="30"/>
      <c r="B1007" s="30"/>
      <c r="C1007" s="30"/>
      <c r="D1007" s="30"/>
      <c r="E1007" s="30"/>
      <c r="F1007" s="30"/>
      <c r="G1007" s="30"/>
      <c r="H1007" s="30"/>
      <c r="I1007" s="30"/>
      <c r="J1007" s="30"/>
      <c r="K1007" s="30"/>
      <c r="L1007" s="30"/>
      <c r="M1007" s="30"/>
      <c r="N1007" s="30"/>
      <c r="O1007" s="30"/>
      <c r="P1007" s="30"/>
      <c r="Q1007" s="46"/>
      <c r="R1007" s="53"/>
      <c r="S1007" s="30"/>
      <c r="T1007" s="30"/>
      <c r="U1007" s="30"/>
      <c r="V1007" s="30"/>
      <c r="W1007" s="30"/>
      <c r="X1007" s="30"/>
      <c r="Y1007" s="30"/>
      <c r="Z1007" s="30"/>
      <c r="AA1007" s="30"/>
      <c r="AB1007" s="30"/>
      <c r="AC1007" s="30"/>
      <c r="AD1007" s="30"/>
      <c r="AE1007" s="30"/>
      <c r="AF1007" s="30"/>
      <c r="AG1007" s="30"/>
      <c r="AH1007" s="30"/>
      <c r="AI1007" s="30"/>
      <c r="AJ1007" s="30"/>
      <c r="AK1007" s="30"/>
      <c r="AL1007" s="30"/>
      <c r="AM1007" s="30"/>
      <c r="AN1007" s="30"/>
      <c r="AO1007" s="30"/>
      <c r="AP1007" s="30"/>
      <c r="AQ1007" s="30"/>
      <c r="AR1007" s="30"/>
      <c r="AS1007" s="30"/>
      <c r="AT1007" s="30"/>
      <c r="AU1007" s="30"/>
      <c r="AV1007" s="30"/>
      <c r="AW1007" s="30"/>
      <c r="AX1007" s="30"/>
      <c r="AY1007" s="30"/>
      <c r="AZ1007" s="30"/>
      <c r="BA1007" s="30"/>
      <c r="BB1007" s="30"/>
      <c r="BC1007" s="30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職科開課統計</vt:lpstr>
      <vt:lpstr>開課資料</vt:lpstr>
      <vt:lpstr>學生名單</vt:lpstr>
      <vt:lpstr>重補修專班開課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reiko</dc:creator>
  <cp:lastModifiedBy>Windows 使用者</cp:lastModifiedBy>
  <cp:lastPrinted>2022-04-12T01:04:24Z</cp:lastPrinted>
  <dcterms:created xsi:type="dcterms:W3CDTF">2021-10-25T07:54:58Z</dcterms:created>
  <dcterms:modified xsi:type="dcterms:W3CDTF">2022-04-13T06:50:33Z</dcterms:modified>
</cp:coreProperties>
</file>