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0" yWindow="0" windowWidth="19200" windowHeight="11445" firstSheet="1" activeTab="1"/>
  </bookViews>
  <sheets>
    <sheet name="開課統計" sheetId="1" state="hidden" r:id="rId1"/>
    <sheet name="開課資料" sheetId="3" r:id="rId2"/>
    <sheet name="學生名單" sheetId="2" r:id="rId3"/>
  </sheets>
  <externalReferences>
    <externalReference r:id="rId4"/>
  </externalReferences>
  <definedNames>
    <definedName name="_xlnm._FilterDatabase" localSheetId="0" hidden="1">開課統計!$A$1:$K$613</definedName>
    <definedName name="_xlnm._FilterDatabase" localSheetId="1" hidden="1">開課資料!$B$1:$E$613</definedName>
    <definedName name="_xlnm._FilterDatabase" localSheetId="2" hidden="1">學生名單!$A$1:$L$1</definedName>
    <definedName name="身心障104上重補修資料">'[1]1041重補修名單'!$1:$1048576</definedName>
    <definedName name="身心障資料">[1]身心障名單!$A:$H</definedName>
  </definedNames>
  <calcPr calcId="144525"/>
  <pivotCaches>
    <pivotCache cacheId="0" r:id="rId5"/>
  </pivotCaches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2" i="2"/>
  <c r="G3" i="3"/>
  <c r="G4" i="3"/>
  <c r="G5" i="3"/>
  <c r="G6" i="3"/>
  <c r="G7" i="3"/>
  <c r="G8" i="3"/>
  <c r="G9" i="3"/>
  <c r="G10" i="3"/>
  <c r="G11" i="3"/>
  <c r="G12" i="3"/>
  <c r="G13" i="3"/>
  <c r="G14" i="3"/>
  <c r="G2" i="3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1" i="2"/>
</calcChain>
</file>

<file path=xl/sharedStrings.xml><?xml version="1.0" encoding="utf-8"?>
<sst xmlns="http://schemas.openxmlformats.org/spreadsheetml/2006/main" count="991" uniqueCount="161">
  <si>
    <t>班級</t>
    <phoneticPr fontId="3" type="noConversion"/>
  </si>
  <si>
    <t>學號</t>
  </si>
  <si>
    <t>姓名</t>
  </si>
  <si>
    <t>導師</t>
  </si>
  <si>
    <t>科目</t>
  </si>
  <si>
    <t>學期</t>
  </si>
  <si>
    <t>屬性</t>
  </si>
  <si>
    <t>科目名稱</t>
  </si>
  <si>
    <t>學分</t>
  </si>
  <si>
    <t>原始分數</t>
  </si>
  <si>
    <t>繳費</t>
  </si>
  <si>
    <t>計數 - 學號</t>
  </si>
  <si>
    <t>欄標籤</t>
  </si>
  <si>
    <t>畢餐三甲</t>
  </si>
  <si>
    <t>劉元瑞</t>
  </si>
  <si>
    <t>陳姵妏</t>
  </si>
  <si>
    <t>003</t>
  </si>
  <si>
    <t>二下</t>
  </si>
  <si>
    <t>必</t>
  </si>
  <si>
    <t>數學</t>
  </si>
  <si>
    <t>111.06.10</t>
  </si>
  <si>
    <t>列標籤</t>
  </si>
  <si>
    <t>汽二甲</t>
  </si>
  <si>
    <t>汽三乙</t>
  </si>
  <si>
    <t>訊二甲</t>
  </si>
  <si>
    <t>訊三甲</t>
  </si>
  <si>
    <t>動二甲</t>
  </si>
  <si>
    <t>電二甲</t>
  </si>
  <si>
    <t>餐二乙</t>
  </si>
  <si>
    <t>餐二甲</t>
  </si>
  <si>
    <t>餐三乙</t>
  </si>
  <si>
    <t>餐三甲</t>
  </si>
  <si>
    <t>(空白)</t>
  </si>
  <si>
    <t>電三甲</t>
  </si>
  <si>
    <t>汽一甲</t>
  </si>
  <si>
    <t>汽一乙</t>
  </si>
  <si>
    <t>訊一甲</t>
  </si>
  <si>
    <t>電一甲</t>
  </si>
  <si>
    <t>餐一甲</t>
  </si>
  <si>
    <t>餐一乙</t>
  </si>
  <si>
    <t>動一甲</t>
  </si>
  <si>
    <t>汽三甲</t>
  </si>
  <si>
    <t>畢汽三甲</t>
  </si>
  <si>
    <t>總計</t>
  </si>
  <si>
    <t>818035</t>
  </si>
  <si>
    <t>黃文皓</t>
  </si>
  <si>
    <t>李芃瑤</t>
  </si>
  <si>
    <t>940</t>
  </si>
  <si>
    <t>一上</t>
  </si>
  <si>
    <t>生涯規劃</t>
  </si>
  <si>
    <t>9941</t>
  </si>
  <si>
    <t>全民國防教育</t>
  </si>
  <si>
    <t>0016</t>
  </si>
  <si>
    <t>一下</t>
  </si>
  <si>
    <t>國語文</t>
  </si>
  <si>
    <t>色彩原理</t>
  </si>
  <si>
    <t>008</t>
  </si>
  <si>
    <t>歷史</t>
  </si>
  <si>
    <t>健康與護理</t>
  </si>
  <si>
    <t>005</t>
  </si>
  <si>
    <t>二上</t>
  </si>
  <si>
    <t>生物</t>
  </si>
  <si>
    <t>基本電學</t>
  </si>
  <si>
    <t>0101</t>
  </si>
  <si>
    <t>公民與社會</t>
  </si>
  <si>
    <t>818041</t>
  </si>
  <si>
    <t>魏嘉翃</t>
  </si>
  <si>
    <t>907</t>
  </si>
  <si>
    <t>化學</t>
  </si>
  <si>
    <t>體育</t>
  </si>
  <si>
    <t>美術</t>
  </si>
  <si>
    <t>機械工作法與實習</t>
  </si>
  <si>
    <t>2017</t>
  </si>
  <si>
    <t>資訊科技</t>
  </si>
  <si>
    <t>地理</t>
  </si>
  <si>
    <t>音樂</t>
  </si>
  <si>
    <t>996</t>
  </si>
  <si>
    <t>英語文</t>
  </si>
  <si>
    <t>818071</t>
  </si>
  <si>
    <t>郭宇翔</t>
  </si>
  <si>
    <t>陳映雪</t>
  </si>
  <si>
    <t>G074</t>
  </si>
  <si>
    <t>三上</t>
  </si>
  <si>
    <t>飲調管理</t>
  </si>
  <si>
    <t>程式設計實習</t>
  </si>
  <si>
    <t>物理</t>
  </si>
  <si>
    <t>觀光餐旅業導論</t>
  </si>
  <si>
    <t>數位設計實務</t>
  </si>
  <si>
    <t>繪畫基礎實務</t>
  </si>
  <si>
    <t>藝術概論</t>
  </si>
  <si>
    <t>餐飲服務技術</t>
  </si>
  <si>
    <t>中餐烹調實習</t>
  </si>
  <si>
    <t>食物學</t>
  </si>
  <si>
    <t>基礎圖學</t>
  </si>
  <si>
    <t>烘焙基礎實習</t>
  </si>
  <si>
    <t>引擎控制實習</t>
  </si>
  <si>
    <t>選</t>
  </si>
  <si>
    <t>引擎實習</t>
  </si>
  <si>
    <t>電子學</t>
  </si>
  <si>
    <t>電子學實習</t>
  </si>
  <si>
    <t>基礎造型</t>
  </si>
  <si>
    <t>底盤實習</t>
  </si>
  <si>
    <t>飲料實務</t>
  </si>
  <si>
    <t>機器腳踏車基礎實習</t>
  </si>
  <si>
    <t>微處理機</t>
  </si>
  <si>
    <t>行動裝置應用實習</t>
  </si>
  <si>
    <t>單晶片微處理機實習</t>
  </si>
  <si>
    <t>餐旅概論</t>
  </si>
  <si>
    <t>電腦繪圖實習</t>
  </si>
  <si>
    <t>手機應用程式設計實習</t>
  </si>
  <si>
    <t>生活中的數學素養</t>
  </si>
  <si>
    <t>電路學</t>
  </si>
  <si>
    <t>專題實作</t>
  </si>
  <si>
    <t>餐旅服務管理</t>
  </si>
  <si>
    <t>劉O瑞</t>
  </si>
  <si>
    <t>黃O皓</t>
  </si>
  <si>
    <t>魏O翃</t>
  </si>
  <si>
    <t>郭O翔</t>
  </si>
  <si>
    <t>數學二下必3</t>
  </si>
  <si>
    <t>生涯規劃一上必2</t>
  </si>
  <si>
    <t>全民國防教育一上必1</t>
  </si>
  <si>
    <t>國語文一下必3</t>
  </si>
  <si>
    <t>歷史一下必2</t>
  </si>
  <si>
    <t>生物二上必2</t>
  </si>
  <si>
    <t>國語文二下必3</t>
  </si>
  <si>
    <t>公民與社會二下必2</t>
  </si>
  <si>
    <t>化學一上必1</t>
  </si>
  <si>
    <t>數學一下必3</t>
  </si>
  <si>
    <t>資訊科技一下必2</t>
  </si>
  <si>
    <t>體育二上必2</t>
  </si>
  <si>
    <t>飲調管理三上必1</t>
  </si>
  <si>
    <t>授課教師</t>
    <phoneticPr fontId="3" type="noConversion"/>
  </si>
  <si>
    <t>專班上課時間、地點&amp;自學班拿作業時間、地點</t>
    <phoneticPr fontId="3" type="noConversion"/>
  </si>
  <si>
    <t>領域</t>
    <phoneticPr fontId="3" type="noConversion"/>
  </si>
  <si>
    <t>人數</t>
    <phoneticPr fontId="3" type="noConversion"/>
  </si>
  <si>
    <t>國文</t>
    <phoneticPr fontId="3" type="noConversion"/>
  </si>
  <si>
    <t>數學</t>
    <phoneticPr fontId="3" type="noConversion"/>
  </si>
  <si>
    <t>電訊</t>
    <phoneticPr fontId="3" type="noConversion"/>
  </si>
  <si>
    <t>餐飲</t>
    <phoneticPr fontId="3" type="noConversion"/>
  </si>
  <si>
    <t>輔導</t>
    <phoneticPr fontId="3" type="noConversion"/>
  </si>
  <si>
    <t>體育</t>
    <phoneticPr fontId="3" type="noConversion"/>
  </si>
  <si>
    <t>自然</t>
    <phoneticPr fontId="3" type="noConversion"/>
  </si>
  <si>
    <t>社會</t>
    <phoneticPr fontId="3" type="noConversion"/>
  </si>
  <si>
    <t>國防</t>
    <phoneticPr fontId="3" type="noConversion"/>
  </si>
  <si>
    <t>陳姵妏</t>
    <phoneticPr fontId="3" type="noConversion"/>
  </si>
  <si>
    <t>賴純茹</t>
    <phoneticPr fontId="3" type="noConversion"/>
  </si>
  <si>
    <t>許修銘</t>
    <phoneticPr fontId="3" type="noConversion"/>
  </si>
  <si>
    <t>馬庭宇</t>
    <phoneticPr fontId="3" type="noConversion"/>
  </si>
  <si>
    <t>楊紫琪</t>
    <phoneticPr fontId="3" type="noConversion"/>
  </si>
  <si>
    <t>陳映雪</t>
    <phoneticPr fontId="3" type="noConversion"/>
  </si>
  <si>
    <t>王樹傑</t>
    <phoneticPr fontId="3" type="noConversion"/>
  </si>
  <si>
    <t>李滙慈</t>
    <phoneticPr fontId="3" type="noConversion"/>
  </si>
  <si>
    <t>李滙慈</t>
    <phoneticPr fontId="3" type="noConversion"/>
  </si>
  <si>
    <t>6/16 10:00 A302教室拿自學班作業</t>
    <phoneticPr fontId="3" type="noConversion"/>
  </si>
  <si>
    <t>6/16 10:00 A302教室拿自學班作業</t>
    <phoneticPr fontId="3" type="noConversion"/>
  </si>
  <si>
    <t>6/16 10:00 A502教室拿自學班作業</t>
    <phoneticPr fontId="3" type="noConversion"/>
  </si>
  <si>
    <t>6/16 10:00 教務處拿自學班作業</t>
    <phoneticPr fontId="3" type="noConversion"/>
  </si>
  <si>
    <t>6/16 10:00 A401教室拿自學班作業</t>
    <phoneticPr fontId="3" type="noConversion"/>
  </si>
  <si>
    <t>6/16 10:00 電訊科科辦公室拿自學班作業</t>
    <phoneticPr fontId="3" type="noConversion"/>
  </si>
  <si>
    <t>6/16 10:00 西餐教室庫房拿自學班作業</t>
    <phoneticPr fontId="3" type="noConversion"/>
  </si>
  <si>
    <t>6/16 10:00 B202教室拿自學班作業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</si>
</sst>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14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4"/>
      <name val="微軟正黑體"/>
      <family val="2"/>
      <charset val="136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</fills>
  <borders count="2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50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/>
    <xf numFmtId="0" fontId="12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4" fillId="4" borderId="4" applyNumberFormat="0" applyAlignment="0" applyProtection="0"/>
    <xf numFmtId="0" fontId="14" fillId="12" borderId="4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" fillId="10" borderId="5" applyNumberFormat="0" applyFont="0" applyAlignment="0" applyProtection="0"/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/>
    <xf numFmtId="0" fontId="17" fillId="0" borderId="7" applyNumberFormat="0" applyFill="0" applyAlignment="0" applyProtection="0">
      <alignment vertical="center"/>
    </xf>
    <xf numFmtId="0" fontId="2" fillId="10" borderId="5" applyNumberFormat="0" applyFont="0" applyAlignment="0" applyProtection="0">
      <alignment vertical="center"/>
    </xf>
    <xf numFmtId="0" fontId="2" fillId="10" borderId="5" applyNumberFormat="0" applyFont="0" applyAlignment="0" applyProtection="0">
      <alignment vertical="center"/>
    </xf>
    <xf numFmtId="0" fontId="6" fillId="10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/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/>
    <xf numFmtId="0" fontId="5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/>
    <xf numFmtId="0" fontId="22" fillId="0" borderId="1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/>
    <xf numFmtId="0" fontId="27" fillId="15" borderId="4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28" fillId="4" borderId="16" applyNumberFormat="0" applyAlignment="0" applyProtection="0"/>
    <xf numFmtId="0" fontId="28" fillId="4" borderId="16" applyNumberFormat="0" applyAlignment="0" applyProtection="0">
      <alignment vertical="center"/>
    </xf>
    <xf numFmtId="0" fontId="29" fillId="28" borderId="17" applyNumberFormat="0" applyAlignment="0" applyProtection="0">
      <alignment vertical="center"/>
    </xf>
    <xf numFmtId="0" fontId="29" fillId="28" borderId="17" applyNumberFormat="0" applyAlignment="0" applyProtection="0"/>
    <xf numFmtId="0" fontId="29" fillId="28" borderId="17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NumberFormat="1">
      <alignment vertical="center"/>
    </xf>
    <xf numFmtId="0" fontId="31" fillId="0" borderId="0" xfId="0" applyFont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31" fillId="0" borderId="0" xfId="0" applyNumberFormat="1" applyFont="1" applyAlignment="1">
      <alignment horizontal="left" vertical="center"/>
    </xf>
    <xf numFmtId="0" fontId="31" fillId="0" borderId="19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31" fillId="0" borderId="1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/>
    </xf>
    <xf numFmtId="0" fontId="31" fillId="2" borderId="19" xfId="0" applyFont="1" applyFill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22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</cellXfs>
  <cellStyles count="150">
    <cellStyle name="20% - 輔色1 2" xfId="1"/>
    <cellStyle name="20% - 輔色1 3" xfId="2"/>
    <cellStyle name="20% - 輔色1 4" xfId="3"/>
    <cellStyle name="20% - 輔色2 2" xfId="4"/>
    <cellStyle name="20% - 輔色2 3" xfId="5"/>
    <cellStyle name="20% - 輔色2 4" xfId="6"/>
    <cellStyle name="20% - 輔色3 2" xfId="7"/>
    <cellStyle name="20% - 輔色3 3" xfId="8"/>
    <cellStyle name="20% - 輔色3 4" xfId="9"/>
    <cellStyle name="20% - 輔色4 2" xfId="10"/>
    <cellStyle name="20% - 輔色4 3" xfId="11"/>
    <cellStyle name="20% - 輔色4 4" xfId="12"/>
    <cellStyle name="20% - 輔色5 2" xfId="13"/>
    <cellStyle name="20% - 輔色5 3" xfId="14"/>
    <cellStyle name="20% - 輔色5 4" xfId="15"/>
    <cellStyle name="20% - 輔色6 2" xfId="16"/>
    <cellStyle name="20% - 輔色6 3" xfId="17"/>
    <cellStyle name="20% - 輔色6 4" xfId="18"/>
    <cellStyle name="40% - 輔色1 2" xfId="19"/>
    <cellStyle name="40% - 輔色1 3" xfId="20"/>
    <cellStyle name="40% - 輔色1 4" xfId="21"/>
    <cellStyle name="40% - 輔色2 2" xfId="22"/>
    <cellStyle name="40% - 輔色2 3" xfId="23"/>
    <cellStyle name="40% - 輔色2 4" xfId="24"/>
    <cellStyle name="40% - 輔色3 2" xfId="25"/>
    <cellStyle name="40% - 輔色3 3" xfId="26"/>
    <cellStyle name="40% - 輔色3 4" xfId="27"/>
    <cellStyle name="40% - 輔色4 2" xfId="28"/>
    <cellStyle name="40% - 輔色4 3" xfId="29"/>
    <cellStyle name="40% - 輔色4 4" xfId="30"/>
    <cellStyle name="40% - 輔色5 2" xfId="31"/>
    <cellStyle name="40% - 輔色5 3" xfId="32"/>
    <cellStyle name="40% - 輔色5 4" xfId="33"/>
    <cellStyle name="40% - 輔色6 2" xfId="34"/>
    <cellStyle name="40% - 輔色6 3" xfId="35"/>
    <cellStyle name="40% - 輔色6 4" xfId="36"/>
    <cellStyle name="60% - 輔色1 2" xfId="37"/>
    <cellStyle name="60% - 輔色1 3" xfId="38"/>
    <cellStyle name="60% - 輔色1 4" xfId="39"/>
    <cellStyle name="60% - 輔色2 2" xfId="40"/>
    <cellStyle name="60% - 輔色2 3" xfId="41"/>
    <cellStyle name="60% - 輔色2 4" xfId="42"/>
    <cellStyle name="60% - 輔色3 2" xfId="43"/>
    <cellStyle name="60% - 輔色3 3" xfId="44"/>
    <cellStyle name="60% - 輔色3 4" xfId="45"/>
    <cellStyle name="60% - 輔色4 2" xfId="46"/>
    <cellStyle name="60% - 輔色4 3" xfId="47"/>
    <cellStyle name="60% - 輔色4 4" xfId="48"/>
    <cellStyle name="60% - 輔色5 2" xfId="49"/>
    <cellStyle name="60% - 輔色5 3" xfId="50"/>
    <cellStyle name="60% - 輔色5 4" xfId="51"/>
    <cellStyle name="60% - 輔色6 2" xfId="52"/>
    <cellStyle name="60% - 輔色6 3" xfId="53"/>
    <cellStyle name="60% - 輔色6 4" xfId="54"/>
    <cellStyle name="Normal" xfId="55"/>
    <cellStyle name="一般" xfId="0" builtinId="0"/>
    <cellStyle name="一般 11" xfId="56"/>
    <cellStyle name="一般 2" xfId="57"/>
    <cellStyle name="一般 2 2" xfId="58"/>
    <cellStyle name="一般 2 3" xfId="59"/>
    <cellStyle name="一般 2 4" xfId="60"/>
    <cellStyle name="一般 3" xfId="61"/>
    <cellStyle name="一般 3 2" xfId="62"/>
    <cellStyle name="一般 4" xfId="63"/>
    <cellStyle name="一般 4 2" xfId="64"/>
    <cellStyle name="一般 5" xfId="65"/>
    <cellStyle name="一般 6" xfId="66"/>
    <cellStyle name="一般 7" xfId="67"/>
    <cellStyle name="一般 7 2" xfId="68"/>
    <cellStyle name="一般 8" xfId="69"/>
    <cellStyle name="一般 8 2" xfId="70"/>
    <cellStyle name="不良" xfId="71"/>
    <cellStyle name="中性色" xfId="72"/>
    <cellStyle name="中等 2" xfId="73"/>
    <cellStyle name="中等 3" xfId="74"/>
    <cellStyle name="中等 4" xfId="75"/>
    <cellStyle name="合計 2" xfId="76"/>
    <cellStyle name="合計 3" xfId="77"/>
    <cellStyle name="合計 4" xfId="78"/>
    <cellStyle name="好 2" xfId="79"/>
    <cellStyle name="好 3" xfId="80"/>
    <cellStyle name="好 4" xfId="81"/>
    <cellStyle name="好_疑似特教生 ~更正版" xfId="82"/>
    <cellStyle name="良好" xfId="83"/>
    <cellStyle name="計算" xfId="84"/>
    <cellStyle name="計算方式 2" xfId="85"/>
    <cellStyle name="計算方式 3" xfId="86"/>
    <cellStyle name="計算方式 4" xfId="87"/>
    <cellStyle name="記事" xfId="88"/>
    <cellStyle name="連結的儲存格 2" xfId="89"/>
    <cellStyle name="連結的儲存格 3" xfId="90"/>
    <cellStyle name="連結的儲存格 4" xfId="91"/>
    <cellStyle name="備註 2" xfId="92"/>
    <cellStyle name="備註 3" xfId="93"/>
    <cellStyle name="備註 4" xfId="94"/>
    <cellStyle name="說明文字 2" xfId="95"/>
    <cellStyle name="說明文字 3" xfId="96"/>
    <cellStyle name="說明文字 4" xfId="97"/>
    <cellStyle name="輔色1 2" xfId="98"/>
    <cellStyle name="輔色1 3" xfId="99"/>
    <cellStyle name="輔色1 4" xfId="100"/>
    <cellStyle name="輔色2 2" xfId="101"/>
    <cellStyle name="輔色2 3" xfId="102"/>
    <cellStyle name="輔色2 4" xfId="103"/>
    <cellStyle name="輔色3 2" xfId="104"/>
    <cellStyle name="輔色3 3" xfId="105"/>
    <cellStyle name="輔色3 4" xfId="106"/>
    <cellStyle name="輔色4 2" xfId="107"/>
    <cellStyle name="輔色4 3" xfId="108"/>
    <cellStyle name="輔色4 4" xfId="109"/>
    <cellStyle name="輔色5 2" xfId="110"/>
    <cellStyle name="輔色5 3" xfId="111"/>
    <cellStyle name="輔色5 4" xfId="112"/>
    <cellStyle name="輔色6 2" xfId="113"/>
    <cellStyle name="輔色6 3" xfId="114"/>
    <cellStyle name="輔色6 4" xfId="115"/>
    <cellStyle name="標題  2" xfId="116"/>
    <cellStyle name="標題  3" xfId="117"/>
    <cellStyle name="標題  4" xfId="118"/>
    <cellStyle name="標題 1 2" xfId="119"/>
    <cellStyle name="標題 1 3" xfId="120"/>
    <cellStyle name="標題 1 4" xfId="121"/>
    <cellStyle name="標題 2 2" xfId="122"/>
    <cellStyle name="標題 2 3" xfId="123"/>
    <cellStyle name="標題 2 4" xfId="124"/>
    <cellStyle name="標題 3 2" xfId="125"/>
    <cellStyle name="標題 3 3" xfId="126"/>
    <cellStyle name="標題 3 4" xfId="127"/>
    <cellStyle name="標題 4 2" xfId="128"/>
    <cellStyle name="標題 4 3" xfId="129"/>
    <cellStyle name="標題 4 4" xfId="130"/>
    <cellStyle name="標題 5" xfId="131"/>
    <cellStyle name="標題 6" xfId="132"/>
    <cellStyle name="標題 7" xfId="133"/>
    <cellStyle name="輸入 2" xfId="134"/>
    <cellStyle name="輸入 3" xfId="135"/>
    <cellStyle name="輸入 4" xfId="136"/>
    <cellStyle name="輸出 2" xfId="137"/>
    <cellStyle name="輸出 3" xfId="138"/>
    <cellStyle name="輸出 4" xfId="139"/>
    <cellStyle name="檢查儲存格 2" xfId="140"/>
    <cellStyle name="檢查儲存格 3" xfId="141"/>
    <cellStyle name="檢查儲存格 4" xfId="142"/>
    <cellStyle name="壞 2" xfId="143"/>
    <cellStyle name="壞 3" xfId="144"/>
    <cellStyle name="壞 4" xfId="145"/>
    <cellStyle name="壞_疑似特教生 ~更正版" xfId="146"/>
    <cellStyle name="警告文字 2" xfId="147"/>
    <cellStyle name="警告文字 3" xfId="148"/>
    <cellStyle name="警告文字 4" xfId="149"/>
  </cellStyles>
  <dxfs count="1417"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  <dxf>
      <font>
        <name val="微軟正黑體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OAA\Desktop\1042-SCORE-1050824(104&#19979;&#25104;&#32318;)(&#35036;&#32771;&#2446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2-SCORE-1050824(104下成績)(補考後)"/>
      <sheetName val="身心障名單"/>
      <sheetName val="1041重補修名單"/>
      <sheetName val="工作表1"/>
    </sheetNames>
    <sheetDataSet>
      <sheetData sheetId="0" refreshError="1"/>
      <sheetData sheetId="1">
        <row r="1">
          <cell r="A1" t="str">
            <v>學號</v>
          </cell>
          <cell r="B1" t="str">
            <v>班級代碼</v>
          </cell>
          <cell r="C1" t="str">
            <v>實際班級</v>
          </cell>
          <cell r="D1" t="str">
            <v>導師</v>
          </cell>
          <cell r="E1" t="str">
            <v>教室位置</v>
          </cell>
          <cell r="F1" t="str">
            <v>姓名</v>
          </cell>
          <cell r="G1" t="str">
            <v>學號</v>
          </cell>
          <cell r="H1" t="str">
            <v>身分證</v>
          </cell>
        </row>
        <row r="2">
          <cell r="A2" t="str">
            <v>513052</v>
          </cell>
          <cell r="B2">
            <v>131</v>
          </cell>
          <cell r="C2" t="str">
            <v>汽一甲</v>
          </cell>
          <cell r="D2" t="str">
            <v>詹永義</v>
          </cell>
          <cell r="E2" t="str">
            <v>A101</v>
          </cell>
          <cell r="F2" t="str">
            <v>劉茗伸</v>
          </cell>
          <cell r="G2" t="str">
            <v>513052</v>
          </cell>
          <cell r="H2" t="str">
            <v>F131377970</v>
          </cell>
        </row>
        <row r="3">
          <cell r="A3" t="str">
            <v>513046</v>
          </cell>
          <cell r="B3">
            <v>131</v>
          </cell>
          <cell r="C3" t="str">
            <v>汽一甲</v>
          </cell>
          <cell r="D3" t="str">
            <v>詹永義</v>
          </cell>
          <cell r="E3" t="str">
            <v>A101</v>
          </cell>
          <cell r="F3" t="str">
            <v>蔡政諺</v>
          </cell>
          <cell r="G3" t="str">
            <v>513046</v>
          </cell>
          <cell r="H3" t="str">
            <v>F131110322</v>
          </cell>
        </row>
        <row r="4">
          <cell r="A4" t="str">
            <v>513059</v>
          </cell>
          <cell r="B4">
            <v>131</v>
          </cell>
          <cell r="C4" t="str">
            <v>汽一甲</v>
          </cell>
          <cell r="D4" t="str">
            <v>詹永義</v>
          </cell>
          <cell r="E4" t="str">
            <v>A101</v>
          </cell>
          <cell r="F4" t="str">
            <v>鄭榮安</v>
          </cell>
          <cell r="G4" t="str">
            <v>513059</v>
          </cell>
          <cell r="H4" t="str">
            <v>F130926111</v>
          </cell>
        </row>
        <row r="5">
          <cell r="A5" t="str">
            <v>513080</v>
          </cell>
          <cell r="B5">
            <v>132</v>
          </cell>
          <cell r="C5" t="str">
            <v>汽一乙</v>
          </cell>
          <cell r="D5" t="str">
            <v>梁立信</v>
          </cell>
          <cell r="E5" t="str">
            <v>A102</v>
          </cell>
          <cell r="F5" t="str">
            <v>林加非</v>
          </cell>
          <cell r="G5" t="str">
            <v>513080</v>
          </cell>
          <cell r="H5" t="str">
            <v>F131378726</v>
          </cell>
        </row>
        <row r="6">
          <cell r="A6" t="str">
            <v>513107</v>
          </cell>
          <cell r="B6">
            <v>132</v>
          </cell>
          <cell r="C6" t="str">
            <v>汽一乙</v>
          </cell>
          <cell r="D6" t="str">
            <v>梁立信</v>
          </cell>
          <cell r="E6" t="str">
            <v>A102</v>
          </cell>
          <cell r="F6" t="str">
            <v>黃軍豪</v>
          </cell>
          <cell r="G6" t="str">
            <v>513107</v>
          </cell>
          <cell r="H6" t="str">
            <v>F130316526</v>
          </cell>
        </row>
        <row r="7">
          <cell r="A7" t="str">
            <v>513133</v>
          </cell>
          <cell r="B7">
            <v>133</v>
          </cell>
          <cell r="C7" t="str">
            <v>汽一丙</v>
          </cell>
          <cell r="D7" t="str">
            <v>王維洸</v>
          </cell>
          <cell r="E7" t="str">
            <v>A103</v>
          </cell>
          <cell r="F7" t="str">
            <v>松俊傑</v>
          </cell>
          <cell r="G7" t="str">
            <v>513133</v>
          </cell>
          <cell r="H7" t="str">
            <v>M122989243</v>
          </cell>
        </row>
        <row r="8">
          <cell r="A8" t="str">
            <v>513166</v>
          </cell>
          <cell r="B8">
            <v>133</v>
          </cell>
          <cell r="C8" t="str">
            <v>汽一丙</v>
          </cell>
          <cell r="D8" t="str">
            <v>王維洸</v>
          </cell>
          <cell r="E8" t="str">
            <v>A103</v>
          </cell>
          <cell r="F8" t="str">
            <v>張幃畯</v>
          </cell>
          <cell r="G8" t="str">
            <v>513166</v>
          </cell>
          <cell r="H8" t="str">
            <v>F131175547</v>
          </cell>
        </row>
        <row r="9">
          <cell r="A9" t="str">
            <v>513141</v>
          </cell>
          <cell r="B9">
            <v>133</v>
          </cell>
          <cell r="C9" t="str">
            <v>汽一丙</v>
          </cell>
          <cell r="D9" t="str">
            <v>王維洸</v>
          </cell>
          <cell r="E9" t="str">
            <v>A103</v>
          </cell>
          <cell r="F9" t="str">
            <v>柯鼎泓</v>
          </cell>
          <cell r="G9" t="str">
            <v>513141</v>
          </cell>
          <cell r="H9" t="str">
            <v>F130320459</v>
          </cell>
        </row>
        <row r="10">
          <cell r="A10" t="str">
            <v>513220</v>
          </cell>
          <cell r="B10">
            <v>134</v>
          </cell>
          <cell r="C10" t="str">
            <v>汽一丁</v>
          </cell>
          <cell r="D10" t="str">
            <v>呂柏諭</v>
          </cell>
          <cell r="E10" t="str">
            <v>A201</v>
          </cell>
          <cell r="F10" t="str">
            <v>陳聖文</v>
          </cell>
          <cell r="G10" t="str">
            <v>513220</v>
          </cell>
          <cell r="H10" t="str">
            <v>F131109847</v>
          </cell>
        </row>
        <row r="11">
          <cell r="A11" t="str">
            <v>513237</v>
          </cell>
          <cell r="B11">
            <v>134</v>
          </cell>
          <cell r="C11" t="str">
            <v>汽一丁</v>
          </cell>
          <cell r="D11" t="str">
            <v>呂柏諭</v>
          </cell>
          <cell r="E11" t="str">
            <v>A201</v>
          </cell>
          <cell r="F11" t="str">
            <v>賴建佑</v>
          </cell>
          <cell r="G11" t="str">
            <v>513237</v>
          </cell>
          <cell r="H11" t="str">
            <v>F130324402</v>
          </cell>
        </row>
        <row r="12">
          <cell r="A12" t="str">
            <v>513215</v>
          </cell>
          <cell r="B12">
            <v>134</v>
          </cell>
          <cell r="C12" t="str">
            <v>汽一丁</v>
          </cell>
          <cell r="D12" t="str">
            <v>呂柏諭</v>
          </cell>
          <cell r="E12" t="str">
            <v>A201</v>
          </cell>
          <cell r="F12" t="str">
            <v>陳政宏</v>
          </cell>
          <cell r="G12" t="str">
            <v>513215</v>
          </cell>
          <cell r="H12" t="str">
            <v>F131112362</v>
          </cell>
        </row>
        <row r="13">
          <cell r="A13" t="str">
            <v>514003</v>
          </cell>
          <cell r="B13">
            <v>141</v>
          </cell>
          <cell r="C13" t="str">
            <v>訊一甲</v>
          </cell>
          <cell r="D13" t="str">
            <v>張順德</v>
          </cell>
          <cell r="E13" t="str">
            <v>C101</v>
          </cell>
          <cell r="F13" t="str">
            <v>蔡佩妤</v>
          </cell>
          <cell r="G13" t="str">
            <v>514003</v>
          </cell>
          <cell r="H13" t="str">
            <v>F230497082</v>
          </cell>
        </row>
        <row r="14">
          <cell r="A14" t="str">
            <v>514045</v>
          </cell>
          <cell r="B14">
            <v>141</v>
          </cell>
          <cell r="C14" t="str">
            <v>訊一甲</v>
          </cell>
          <cell r="D14" t="str">
            <v>張順德</v>
          </cell>
          <cell r="E14" t="str">
            <v>C101</v>
          </cell>
          <cell r="F14" t="str">
            <v>黎子誠</v>
          </cell>
          <cell r="G14" t="str">
            <v>514045</v>
          </cell>
          <cell r="H14" t="str">
            <v>F131030123</v>
          </cell>
        </row>
        <row r="15">
          <cell r="A15" t="str">
            <v>514019</v>
          </cell>
          <cell r="B15">
            <v>141</v>
          </cell>
          <cell r="C15" t="str">
            <v>訊一甲</v>
          </cell>
          <cell r="D15" t="str">
            <v>張順德</v>
          </cell>
          <cell r="E15" t="str">
            <v>C101</v>
          </cell>
          <cell r="F15" t="str">
            <v>柯政良</v>
          </cell>
          <cell r="G15" t="str">
            <v>514019</v>
          </cell>
          <cell r="H15" t="str">
            <v>F130325338</v>
          </cell>
        </row>
        <row r="16">
          <cell r="A16" t="str">
            <v>514061</v>
          </cell>
          <cell r="B16">
            <v>142</v>
          </cell>
          <cell r="C16" t="str">
            <v>訊一乙</v>
          </cell>
          <cell r="D16" t="str">
            <v>王敬堯</v>
          </cell>
          <cell r="E16" t="str">
            <v>C102</v>
          </cell>
          <cell r="F16" t="str">
            <v>林存濰</v>
          </cell>
          <cell r="G16" t="str">
            <v>514061</v>
          </cell>
          <cell r="H16" t="str">
            <v>G122459451</v>
          </cell>
        </row>
        <row r="17">
          <cell r="A17" t="str">
            <v>514077</v>
          </cell>
          <cell r="B17">
            <v>142</v>
          </cell>
          <cell r="C17" t="str">
            <v>訊一乙</v>
          </cell>
          <cell r="D17" t="str">
            <v>王敬堯</v>
          </cell>
          <cell r="E17" t="str">
            <v>C102</v>
          </cell>
          <cell r="F17" t="str">
            <v>劉兆倫</v>
          </cell>
          <cell r="G17" t="str">
            <v>514077</v>
          </cell>
          <cell r="H17" t="str">
            <v>F131102731</v>
          </cell>
        </row>
        <row r="18">
          <cell r="A18" t="str">
            <v>515010</v>
          </cell>
          <cell r="B18">
            <v>151</v>
          </cell>
          <cell r="C18" t="str">
            <v>電一甲</v>
          </cell>
          <cell r="D18" t="str">
            <v>張學龍</v>
          </cell>
          <cell r="E18" t="str">
            <v>B504</v>
          </cell>
          <cell r="F18" t="str">
            <v>李安智</v>
          </cell>
          <cell r="G18" t="str">
            <v>515010</v>
          </cell>
          <cell r="H18" t="str">
            <v>G122415011</v>
          </cell>
        </row>
        <row r="19">
          <cell r="A19" t="str">
            <v>511014</v>
          </cell>
          <cell r="B19">
            <v>111</v>
          </cell>
          <cell r="C19" t="str">
            <v>普一甲</v>
          </cell>
          <cell r="D19" t="str">
            <v>許修銘</v>
          </cell>
          <cell r="E19" t="str">
            <v>A503</v>
          </cell>
          <cell r="F19" t="str">
            <v>張育嘉</v>
          </cell>
          <cell r="G19" t="str">
            <v>511014</v>
          </cell>
          <cell r="H19" t="str">
            <v>F230497706</v>
          </cell>
        </row>
        <row r="20">
          <cell r="A20" t="str">
            <v>519020</v>
          </cell>
          <cell r="B20">
            <v>191</v>
          </cell>
          <cell r="C20" t="str">
            <v>動一甲</v>
          </cell>
          <cell r="D20" t="str">
            <v>邱以冠</v>
          </cell>
          <cell r="E20" t="str">
            <v>C104</v>
          </cell>
          <cell r="F20" t="str">
            <v>王晨恩</v>
          </cell>
          <cell r="G20" t="str">
            <v>519020</v>
          </cell>
          <cell r="H20" t="str">
            <v>F130315565</v>
          </cell>
        </row>
        <row r="21">
          <cell r="A21" t="str">
            <v>519025</v>
          </cell>
          <cell r="B21">
            <v>191</v>
          </cell>
          <cell r="C21" t="str">
            <v>動一甲</v>
          </cell>
          <cell r="D21" t="str">
            <v>邱以冠</v>
          </cell>
          <cell r="E21" t="str">
            <v>C104</v>
          </cell>
          <cell r="F21" t="str">
            <v>張鄭緯</v>
          </cell>
          <cell r="G21" t="str">
            <v>519025</v>
          </cell>
          <cell r="H21" t="str">
            <v>F130324377</v>
          </cell>
        </row>
        <row r="22">
          <cell r="A22" t="str">
            <v>519009</v>
          </cell>
          <cell r="B22">
            <v>191</v>
          </cell>
          <cell r="C22" t="str">
            <v>動一甲</v>
          </cell>
          <cell r="D22" t="str">
            <v>邱以冠</v>
          </cell>
          <cell r="E22" t="str">
            <v>C104</v>
          </cell>
          <cell r="F22" t="str">
            <v>廖子菱</v>
          </cell>
          <cell r="G22" t="str">
            <v>519009</v>
          </cell>
          <cell r="H22" t="str">
            <v>F229908878</v>
          </cell>
        </row>
        <row r="23">
          <cell r="A23" t="str">
            <v>519033</v>
          </cell>
          <cell r="B23">
            <v>191</v>
          </cell>
          <cell r="C23" t="str">
            <v>動一甲</v>
          </cell>
          <cell r="D23" t="str">
            <v>邱以冠</v>
          </cell>
          <cell r="E23" t="str">
            <v>C104</v>
          </cell>
          <cell r="F23" t="str">
            <v>賴楊棠</v>
          </cell>
          <cell r="G23" t="str">
            <v>519033</v>
          </cell>
          <cell r="H23" t="str">
            <v>F130970619</v>
          </cell>
        </row>
        <row r="24">
          <cell r="A24" t="str">
            <v>519047</v>
          </cell>
          <cell r="B24">
            <v>192</v>
          </cell>
          <cell r="C24" t="str">
            <v>動一乙</v>
          </cell>
          <cell r="D24" t="str">
            <v>尤詩涵</v>
          </cell>
          <cell r="E24" t="str">
            <v>C105</v>
          </cell>
          <cell r="F24" t="str">
            <v>林沛汝</v>
          </cell>
          <cell r="G24" t="str">
            <v>519047</v>
          </cell>
          <cell r="H24" t="str">
            <v>B223426088</v>
          </cell>
        </row>
        <row r="25">
          <cell r="A25" t="str">
            <v>519051</v>
          </cell>
          <cell r="B25">
            <v>192</v>
          </cell>
          <cell r="C25" t="str">
            <v>動一乙</v>
          </cell>
          <cell r="D25" t="str">
            <v>尤詩涵</v>
          </cell>
          <cell r="E25" t="str">
            <v>C105</v>
          </cell>
          <cell r="F25" t="str">
            <v>吳鈞宇</v>
          </cell>
          <cell r="G25" t="str">
            <v>519051</v>
          </cell>
          <cell r="H25" t="str">
            <v>G122472598</v>
          </cell>
        </row>
        <row r="26">
          <cell r="A26" t="str">
            <v>519053</v>
          </cell>
          <cell r="B26">
            <v>192</v>
          </cell>
          <cell r="C26" t="str">
            <v>動一乙</v>
          </cell>
          <cell r="D26" t="str">
            <v>尤詩涵</v>
          </cell>
          <cell r="E26" t="str">
            <v>C105</v>
          </cell>
          <cell r="F26" t="str">
            <v>李宇浩</v>
          </cell>
          <cell r="G26" t="str">
            <v>519053</v>
          </cell>
          <cell r="H26" t="str">
            <v>V121750719</v>
          </cell>
        </row>
        <row r="27">
          <cell r="A27" t="str">
            <v>519059</v>
          </cell>
          <cell r="B27">
            <v>192</v>
          </cell>
          <cell r="C27" t="str">
            <v>動一乙</v>
          </cell>
          <cell r="D27" t="str">
            <v>尤詩涵</v>
          </cell>
          <cell r="E27" t="str">
            <v>C105</v>
          </cell>
          <cell r="F27" t="str">
            <v>林嵩富</v>
          </cell>
          <cell r="G27" t="str">
            <v>519059</v>
          </cell>
          <cell r="H27" t="str">
            <v>K123183128</v>
          </cell>
        </row>
        <row r="28">
          <cell r="A28" t="str">
            <v>518035</v>
          </cell>
          <cell r="B28">
            <v>181</v>
          </cell>
          <cell r="C28" t="str">
            <v>餐一甲</v>
          </cell>
          <cell r="D28" t="str">
            <v>林宛潔</v>
          </cell>
          <cell r="E28" t="str">
            <v>B301</v>
          </cell>
          <cell r="F28" t="str">
            <v>許時豪</v>
          </cell>
          <cell r="G28" t="str">
            <v>518035</v>
          </cell>
          <cell r="H28" t="str">
            <v>P124610565</v>
          </cell>
        </row>
        <row r="29">
          <cell r="A29" t="str">
            <v>518073</v>
          </cell>
          <cell r="B29">
            <v>182</v>
          </cell>
          <cell r="C29" t="str">
            <v>餐一乙</v>
          </cell>
          <cell r="D29" t="str">
            <v>蕭米棋</v>
          </cell>
          <cell r="E29" t="str">
            <v>B302</v>
          </cell>
          <cell r="F29" t="str">
            <v>甘栢瑜</v>
          </cell>
          <cell r="G29" t="str">
            <v>518073</v>
          </cell>
          <cell r="H29" t="str">
            <v>F131029791</v>
          </cell>
        </row>
        <row r="30">
          <cell r="A30" t="str">
            <v>518096</v>
          </cell>
          <cell r="B30">
            <v>182</v>
          </cell>
          <cell r="C30" t="str">
            <v>餐一乙</v>
          </cell>
          <cell r="D30" t="str">
            <v>蕭米棋</v>
          </cell>
          <cell r="E30" t="str">
            <v>B302</v>
          </cell>
          <cell r="F30" t="str">
            <v>陳亮誠</v>
          </cell>
          <cell r="G30" t="str">
            <v>518096</v>
          </cell>
          <cell r="H30" t="str">
            <v>F131100255</v>
          </cell>
        </row>
        <row r="31">
          <cell r="A31" t="str">
            <v>518101</v>
          </cell>
          <cell r="B31">
            <v>182</v>
          </cell>
          <cell r="C31" t="str">
            <v>餐一乙</v>
          </cell>
          <cell r="D31" t="str">
            <v>蕭米棋</v>
          </cell>
          <cell r="E31" t="str">
            <v>B302</v>
          </cell>
          <cell r="F31" t="str">
            <v>溫浩崙</v>
          </cell>
          <cell r="G31" t="str">
            <v>518101</v>
          </cell>
          <cell r="H31" t="str">
            <v>G122435988</v>
          </cell>
        </row>
        <row r="32">
          <cell r="A32" t="str">
            <v>518102</v>
          </cell>
          <cell r="B32">
            <v>183</v>
          </cell>
          <cell r="C32" t="str">
            <v>餐一丙</v>
          </cell>
          <cell r="D32" t="str">
            <v>林羿君</v>
          </cell>
          <cell r="E32" t="str">
            <v>B303</v>
          </cell>
          <cell r="F32" t="str">
            <v>丁詠絢</v>
          </cell>
          <cell r="G32" t="str">
            <v>518102</v>
          </cell>
          <cell r="H32" t="str">
            <v>F230405235</v>
          </cell>
        </row>
        <row r="33">
          <cell r="A33" t="str">
            <v>518108</v>
          </cell>
          <cell r="B33">
            <v>183</v>
          </cell>
          <cell r="C33" t="str">
            <v>餐一丙</v>
          </cell>
          <cell r="D33" t="str">
            <v>林羿君</v>
          </cell>
          <cell r="E33" t="str">
            <v>B303</v>
          </cell>
          <cell r="F33" t="str">
            <v>侯姵君</v>
          </cell>
          <cell r="G33" t="str">
            <v>518108</v>
          </cell>
          <cell r="H33" t="str">
            <v>F230507396</v>
          </cell>
        </row>
        <row r="34">
          <cell r="A34" t="str">
            <v>518134</v>
          </cell>
          <cell r="B34">
            <v>183</v>
          </cell>
          <cell r="C34" t="str">
            <v>餐一丙</v>
          </cell>
          <cell r="D34" t="str">
            <v>林羿君</v>
          </cell>
          <cell r="E34" t="str">
            <v>B303</v>
          </cell>
          <cell r="F34" t="str">
            <v>胡嘉昌</v>
          </cell>
          <cell r="G34" t="str">
            <v>518134</v>
          </cell>
          <cell r="H34" t="str">
            <v>F130971063</v>
          </cell>
        </row>
        <row r="35">
          <cell r="A35" t="str">
            <v>518144</v>
          </cell>
          <cell r="B35">
            <v>183</v>
          </cell>
          <cell r="C35" t="str">
            <v>餐一丙</v>
          </cell>
          <cell r="D35" t="str">
            <v>林羿君</v>
          </cell>
          <cell r="E35" t="str">
            <v>B303</v>
          </cell>
          <cell r="F35" t="str">
            <v>楊武強</v>
          </cell>
          <cell r="G35" t="str">
            <v>518144</v>
          </cell>
          <cell r="H35" t="str">
            <v>F130978679</v>
          </cell>
        </row>
        <row r="36">
          <cell r="A36" t="str">
            <v>518172</v>
          </cell>
          <cell r="B36">
            <v>184</v>
          </cell>
          <cell r="C36" t="str">
            <v>餐一丁</v>
          </cell>
          <cell r="D36" t="str">
            <v>林資芸</v>
          </cell>
          <cell r="E36" t="str">
            <v>B304</v>
          </cell>
          <cell r="F36" t="str">
            <v>李政諺</v>
          </cell>
          <cell r="G36" t="str">
            <v>518172</v>
          </cell>
          <cell r="H36" t="str">
            <v>F130979069</v>
          </cell>
        </row>
        <row r="37">
          <cell r="A37" t="str">
            <v>518177</v>
          </cell>
          <cell r="B37">
            <v>184</v>
          </cell>
          <cell r="C37" t="str">
            <v>餐一丁</v>
          </cell>
          <cell r="D37" t="str">
            <v>林資芸</v>
          </cell>
          <cell r="E37" t="str">
            <v>B304</v>
          </cell>
          <cell r="F37" t="str">
            <v>林祐任</v>
          </cell>
          <cell r="G37" t="str">
            <v>518177</v>
          </cell>
          <cell r="H37" t="str">
            <v>F130758177</v>
          </cell>
        </row>
        <row r="38">
          <cell r="A38" t="str">
            <v>518161</v>
          </cell>
          <cell r="B38">
            <v>184</v>
          </cell>
          <cell r="C38" t="str">
            <v>餐一丁</v>
          </cell>
          <cell r="D38" t="str">
            <v>林資芸</v>
          </cell>
          <cell r="E38" t="str">
            <v>B304</v>
          </cell>
          <cell r="F38" t="str">
            <v>陳菀萍</v>
          </cell>
          <cell r="G38" t="str">
            <v>518161</v>
          </cell>
          <cell r="H38" t="str">
            <v>F229778441</v>
          </cell>
        </row>
        <row r="39">
          <cell r="A39" t="str">
            <v>518225</v>
          </cell>
          <cell r="B39">
            <v>185</v>
          </cell>
          <cell r="C39" t="str">
            <v>餐一戊</v>
          </cell>
          <cell r="D39" t="str">
            <v>何玉雲</v>
          </cell>
          <cell r="E39" t="str">
            <v>B403</v>
          </cell>
          <cell r="F39" t="str">
            <v>邱建發</v>
          </cell>
          <cell r="G39" t="str">
            <v>518225</v>
          </cell>
          <cell r="H39" t="str">
            <v>R124913750</v>
          </cell>
        </row>
        <row r="40">
          <cell r="A40" t="str">
            <v>518235</v>
          </cell>
          <cell r="B40">
            <v>185</v>
          </cell>
          <cell r="C40" t="str">
            <v>餐一戊</v>
          </cell>
          <cell r="D40" t="str">
            <v>何玉雲</v>
          </cell>
          <cell r="E40" t="str">
            <v>B403</v>
          </cell>
          <cell r="F40" t="str">
            <v>陳維祥</v>
          </cell>
          <cell r="G40" t="str">
            <v>518235</v>
          </cell>
          <cell r="H40" t="str">
            <v>A130564581</v>
          </cell>
        </row>
        <row r="41">
          <cell r="A41" t="str">
            <v>518217</v>
          </cell>
          <cell r="B41">
            <v>185</v>
          </cell>
          <cell r="C41" t="str">
            <v>餐一戊</v>
          </cell>
          <cell r="D41" t="str">
            <v>何玉雲</v>
          </cell>
          <cell r="E41" t="str">
            <v>B403</v>
          </cell>
          <cell r="F41" t="str">
            <v>臧怡雯</v>
          </cell>
          <cell r="G41" t="str">
            <v>518217</v>
          </cell>
          <cell r="H41" t="str">
            <v>F229934270</v>
          </cell>
        </row>
        <row r="42">
          <cell r="A42" t="str">
            <v>518224</v>
          </cell>
          <cell r="B42">
            <v>185</v>
          </cell>
          <cell r="C42" t="str">
            <v>餐一戊</v>
          </cell>
          <cell r="D42" t="str">
            <v>何玉雲</v>
          </cell>
          <cell r="E42" t="str">
            <v>B403</v>
          </cell>
          <cell r="F42" t="str">
            <v>李采姍</v>
          </cell>
          <cell r="G42" t="str">
            <v>518224</v>
          </cell>
          <cell r="H42" t="str">
            <v>F230130706</v>
          </cell>
        </row>
        <row r="43">
          <cell r="A43" t="str">
            <v>413256</v>
          </cell>
          <cell r="B43" t="str">
            <v>231</v>
          </cell>
          <cell r="C43" t="str">
            <v>汽二甲</v>
          </cell>
          <cell r="D43" t="str">
            <v>鍾震寰</v>
          </cell>
          <cell r="E43" t="str">
            <v>A202</v>
          </cell>
          <cell r="F43" t="str">
            <v>劉祖佑</v>
          </cell>
          <cell r="G43">
            <v>413256</v>
          </cell>
          <cell r="H43" t="str">
            <v>P124522640</v>
          </cell>
        </row>
        <row r="44">
          <cell r="A44" t="str">
            <v>413016</v>
          </cell>
          <cell r="B44" t="str">
            <v>233</v>
          </cell>
          <cell r="C44" t="str">
            <v>汽二丙</v>
          </cell>
          <cell r="D44" t="str">
            <v>林淑怡</v>
          </cell>
          <cell r="E44" t="str">
            <v>A403</v>
          </cell>
          <cell r="F44" t="str">
            <v>周聖益</v>
          </cell>
          <cell r="G44">
            <v>413016</v>
          </cell>
          <cell r="H44" t="str">
            <v>F130905087</v>
          </cell>
        </row>
        <row r="45">
          <cell r="A45" t="str">
            <v>413127</v>
          </cell>
          <cell r="B45" t="str">
            <v>232</v>
          </cell>
          <cell r="C45" t="str">
            <v>汽二乙</v>
          </cell>
          <cell r="D45" t="str">
            <v>李芳林</v>
          </cell>
          <cell r="E45" t="str">
            <v>A203</v>
          </cell>
          <cell r="F45" t="str">
            <v>洪東成</v>
          </cell>
          <cell r="G45">
            <v>413127</v>
          </cell>
          <cell r="H45" t="str">
            <v>A129945141</v>
          </cell>
        </row>
        <row r="46">
          <cell r="A46" t="str">
            <v>414043</v>
          </cell>
          <cell r="B46" t="str">
            <v>241</v>
          </cell>
          <cell r="C46" t="str">
            <v>訊二甲</v>
          </cell>
          <cell r="D46" t="str">
            <v>黃瑾瑜</v>
          </cell>
          <cell r="E46" t="str">
            <v>C206</v>
          </cell>
          <cell r="F46" t="str">
            <v>鄭凱祥</v>
          </cell>
          <cell r="G46">
            <v>414043</v>
          </cell>
          <cell r="H46" t="str">
            <v>F131098009</v>
          </cell>
        </row>
        <row r="47">
          <cell r="A47" t="str">
            <v>414039</v>
          </cell>
          <cell r="B47" t="str">
            <v>241</v>
          </cell>
          <cell r="C47" t="str">
            <v>訊二甲</v>
          </cell>
          <cell r="D47" t="str">
            <v>黃瑾瑜</v>
          </cell>
          <cell r="E47" t="str">
            <v>C206</v>
          </cell>
          <cell r="F47" t="str">
            <v>吳政陽</v>
          </cell>
          <cell r="G47">
            <v>414039</v>
          </cell>
          <cell r="H47" t="str">
            <v>F130748108</v>
          </cell>
        </row>
        <row r="48">
          <cell r="A48" t="str">
            <v>414096</v>
          </cell>
          <cell r="B48" t="str">
            <v>242</v>
          </cell>
          <cell r="C48" t="str">
            <v>訊二乙</v>
          </cell>
          <cell r="D48" t="str">
            <v>金桂如</v>
          </cell>
          <cell r="E48" t="str">
            <v>C207</v>
          </cell>
          <cell r="F48" t="str">
            <v>王品禾</v>
          </cell>
          <cell r="G48">
            <v>414096</v>
          </cell>
          <cell r="H48" t="str">
            <v>F130479902</v>
          </cell>
        </row>
        <row r="49">
          <cell r="A49" t="str">
            <v>414116</v>
          </cell>
          <cell r="B49" t="str">
            <v>243</v>
          </cell>
          <cell r="C49" t="str">
            <v>訊二丙</v>
          </cell>
          <cell r="D49" t="str">
            <v>許國財</v>
          </cell>
          <cell r="E49" t="str">
            <v>C208</v>
          </cell>
          <cell r="F49" t="str">
            <v>修孝賢</v>
          </cell>
          <cell r="G49">
            <v>414116</v>
          </cell>
          <cell r="H49" t="str">
            <v>F130968940</v>
          </cell>
        </row>
        <row r="50">
          <cell r="A50" t="str">
            <v>419009</v>
          </cell>
          <cell r="B50" t="str">
            <v>291</v>
          </cell>
          <cell r="C50" t="str">
            <v>動二甲</v>
          </cell>
          <cell r="D50" t="str">
            <v>林恭賢</v>
          </cell>
          <cell r="E50" t="str">
            <v>A302</v>
          </cell>
          <cell r="F50" t="str">
            <v>張婷貽</v>
          </cell>
          <cell r="G50">
            <v>419009</v>
          </cell>
          <cell r="H50" t="str">
            <v>F229923777</v>
          </cell>
        </row>
        <row r="51">
          <cell r="A51" t="str">
            <v>419029</v>
          </cell>
          <cell r="B51" t="str">
            <v>291</v>
          </cell>
          <cell r="C51" t="str">
            <v>動二甲</v>
          </cell>
          <cell r="D51" t="str">
            <v>林恭賢</v>
          </cell>
          <cell r="E51" t="str">
            <v>A302</v>
          </cell>
          <cell r="F51" t="str">
            <v>莊善傑</v>
          </cell>
          <cell r="G51">
            <v>419029</v>
          </cell>
          <cell r="H51" t="str">
            <v>F130478521</v>
          </cell>
        </row>
        <row r="52">
          <cell r="A52" t="str">
            <v>419075</v>
          </cell>
          <cell r="B52" t="str">
            <v>292</v>
          </cell>
          <cell r="C52" t="str">
            <v>動二乙</v>
          </cell>
          <cell r="D52" t="str">
            <v>詹淑萍</v>
          </cell>
          <cell r="E52" t="str">
            <v>C103</v>
          </cell>
          <cell r="F52" t="str">
            <v>張智笎</v>
          </cell>
          <cell r="G52">
            <v>419075</v>
          </cell>
          <cell r="H52" t="str">
            <v>F130472181</v>
          </cell>
        </row>
        <row r="53">
          <cell r="A53" t="str">
            <v>419052</v>
          </cell>
          <cell r="B53" t="str">
            <v>292</v>
          </cell>
          <cell r="C53" t="str">
            <v>動二乙</v>
          </cell>
          <cell r="D53" t="str">
            <v>詹淑萍</v>
          </cell>
          <cell r="E53" t="str">
            <v>C103</v>
          </cell>
          <cell r="F53" t="str">
            <v>張家瑜</v>
          </cell>
          <cell r="G53">
            <v>419052</v>
          </cell>
          <cell r="H53" t="str">
            <v>F230496647</v>
          </cell>
        </row>
        <row r="54">
          <cell r="A54" t="str">
            <v>415039</v>
          </cell>
          <cell r="B54" t="str">
            <v>251</v>
          </cell>
          <cell r="C54" t="str">
            <v>電二甲</v>
          </cell>
          <cell r="D54" t="str">
            <v>陳虹霓</v>
          </cell>
          <cell r="E54" t="str">
            <v>C205</v>
          </cell>
          <cell r="F54" t="str">
            <v>蔡中晏</v>
          </cell>
          <cell r="G54">
            <v>415039</v>
          </cell>
          <cell r="H54" t="str">
            <v>F130690456</v>
          </cell>
        </row>
        <row r="55">
          <cell r="A55" t="str">
            <v>418030</v>
          </cell>
          <cell r="B55" t="str">
            <v>281</v>
          </cell>
          <cell r="C55" t="str">
            <v>餐二甲</v>
          </cell>
          <cell r="D55" t="str">
            <v>張育菁</v>
          </cell>
          <cell r="E55" t="str">
            <v>B401</v>
          </cell>
          <cell r="F55" t="str">
            <v>許時造</v>
          </cell>
          <cell r="G55">
            <v>418030</v>
          </cell>
          <cell r="H55" t="str">
            <v>P124483577</v>
          </cell>
        </row>
        <row r="56">
          <cell r="A56" t="str">
            <v>418091</v>
          </cell>
          <cell r="B56" t="str">
            <v>282</v>
          </cell>
          <cell r="C56" t="str">
            <v>餐二乙</v>
          </cell>
          <cell r="D56" t="str">
            <v>陳映雪</v>
          </cell>
          <cell r="E56" t="str">
            <v>B402</v>
          </cell>
          <cell r="F56" t="str">
            <v>黃仲廷</v>
          </cell>
          <cell r="G56">
            <v>418091</v>
          </cell>
          <cell r="H56" t="str">
            <v>F130745456</v>
          </cell>
        </row>
        <row r="57">
          <cell r="A57" t="str">
            <v>418087</v>
          </cell>
          <cell r="B57" t="str">
            <v>282</v>
          </cell>
          <cell r="C57" t="str">
            <v>餐二乙</v>
          </cell>
          <cell r="D57" t="str">
            <v>陳映雪</v>
          </cell>
          <cell r="E57" t="str">
            <v>B402</v>
          </cell>
          <cell r="F57" t="str">
            <v>陳嘉堃</v>
          </cell>
          <cell r="G57">
            <v>418087</v>
          </cell>
          <cell r="H57" t="str">
            <v>F130204281</v>
          </cell>
        </row>
        <row r="58">
          <cell r="A58" t="str">
            <v>418137</v>
          </cell>
          <cell r="B58" t="str">
            <v>283</v>
          </cell>
          <cell r="C58" t="str">
            <v>餐二丙</v>
          </cell>
          <cell r="D58" t="str">
            <v>潘裕仁</v>
          </cell>
          <cell r="E58" t="str">
            <v>B404</v>
          </cell>
          <cell r="F58" t="str">
            <v>楊佳翰</v>
          </cell>
          <cell r="G58">
            <v>418137</v>
          </cell>
          <cell r="H58" t="str">
            <v>P124639239</v>
          </cell>
        </row>
        <row r="59">
          <cell r="A59" t="str">
            <v>418111</v>
          </cell>
          <cell r="B59" t="str">
            <v>283</v>
          </cell>
          <cell r="C59" t="str">
            <v>餐二丙</v>
          </cell>
          <cell r="D59" t="str">
            <v>潘裕仁</v>
          </cell>
          <cell r="E59" t="str">
            <v>B404</v>
          </cell>
          <cell r="F59" t="str">
            <v>葉芷嘉</v>
          </cell>
          <cell r="G59">
            <v>418111</v>
          </cell>
          <cell r="H59" t="str">
            <v>A230465629</v>
          </cell>
        </row>
        <row r="60">
          <cell r="A60" t="str">
            <v>418193</v>
          </cell>
          <cell r="B60" t="str">
            <v>284</v>
          </cell>
          <cell r="C60" t="str">
            <v>餐二丁</v>
          </cell>
          <cell r="D60" t="str">
            <v>陳姵妏</v>
          </cell>
          <cell r="E60" t="str">
            <v>B501</v>
          </cell>
          <cell r="F60" t="str">
            <v>黃柏崴</v>
          </cell>
          <cell r="G60">
            <v>418193</v>
          </cell>
          <cell r="H60" t="str">
            <v>F130301776</v>
          </cell>
        </row>
        <row r="61">
          <cell r="A61" t="str">
            <v>418181</v>
          </cell>
          <cell r="B61" t="str">
            <v>284</v>
          </cell>
          <cell r="C61" t="str">
            <v>餐二丁</v>
          </cell>
          <cell r="D61" t="str">
            <v>陳姵妏</v>
          </cell>
          <cell r="E61" t="str">
            <v>B501</v>
          </cell>
          <cell r="F61" t="str">
            <v>侯柏賢</v>
          </cell>
          <cell r="G61">
            <v>418181</v>
          </cell>
          <cell r="H61" t="str">
            <v>F130479493</v>
          </cell>
        </row>
        <row r="62">
          <cell r="A62" t="str">
            <v>418226</v>
          </cell>
          <cell r="B62" t="str">
            <v>285</v>
          </cell>
          <cell r="C62" t="str">
            <v>餐二戊</v>
          </cell>
          <cell r="D62" t="str">
            <v>童立安</v>
          </cell>
          <cell r="E62" t="str">
            <v>B503</v>
          </cell>
          <cell r="F62" t="str">
            <v>洪家興</v>
          </cell>
          <cell r="G62">
            <v>418226</v>
          </cell>
          <cell r="H62" t="str">
            <v>F130453239</v>
          </cell>
        </row>
        <row r="63">
          <cell r="A63" t="str">
            <v>418237</v>
          </cell>
          <cell r="B63" t="str">
            <v>285</v>
          </cell>
          <cell r="C63" t="str">
            <v>餐二戊</v>
          </cell>
          <cell r="D63" t="str">
            <v>童立安</v>
          </cell>
          <cell r="E63" t="str">
            <v>B503</v>
          </cell>
          <cell r="F63" t="str">
            <v>陳政皓</v>
          </cell>
          <cell r="G63">
            <v>418237</v>
          </cell>
          <cell r="H63" t="str">
            <v>F130300546</v>
          </cell>
        </row>
        <row r="64">
          <cell r="A64" t="str">
            <v>415050</v>
          </cell>
          <cell r="B64" t="str">
            <v>251</v>
          </cell>
          <cell r="C64" t="str">
            <v>電二甲</v>
          </cell>
          <cell r="D64" t="str">
            <v>陳虹霓</v>
          </cell>
          <cell r="E64" t="str">
            <v>C205</v>
          </cell>
          <cell r="F64" t="str">
            <v>陳浤德</v>
          </cell>
          <cell r="G64">
            <v>415050</v>
          </cell>
          <cell r="H64" t="str">
            <v>A125596428</v>
          </cell>
        </row>
        <row r="65">
          <cell r="A65" t="str">
            <v>414104</v>
          </cell>
          <cell r="B65" t="str">
            <v>243</v>
          </cell>
          <cell r="C65" t="str">
            <v>訊二丙</v>
          </cell>
          <cell r="D65" t="str">
            <v>許國財</v>
          </cell>
          <cell r="E65" t="str">
            <v>C208</v>
          </cell>
          <cell r="F65" t="str">
            <v>王證瑜</v>
          </cell>
          <cell r="G65">
            <v>414104</v>
          </cell>
          <cell r="H65" t="str">
            <v>F130819326</v>
          </cell>
        </row>
        <row r="66">
          <cell r="A66" t="str">
            <v>318038</v>
          </cell>
          <cell r="B66" t="str">
            <v>381</v>
          </cell>
          <cell r="C66" t="str">
            <v>餐三甲</v>
          </cell>
          <cell r="D66" t="str">
            <v>廖育籐</v>
          </cell>
          <cell r="E66" t="str">
            <v>B201</v>
          </cell>
          <cell r="F66" t="str">
            <v>陳國揚</v>
          </cell>
          <cell r="G66" t="str">
            <v>318038</v>
          </cell>
          <cell r="H66" t="str">
            <v>F130659053</v>
          </cell>
        </row>
        <row r="67">
          <cell r="A67" t="str">
            <v>318012</v>
          </cell>
          <cell r="B67" t="str">
            <v>381</v>
          </cell>
          <cell r="C67" t="str">
            <v>餐三甲</v>
          </cell>
          <cell r="D67" t="str">
            <v>廖育籐</v>
          </cell>
          <cell r="E67" t="str">
            <v>B201</v>
          </cell>
          <cell r="F67" t="str">
            <v>許如玟</v>
          </cell>
          <cell r="G67" t="str">
            <v>318012</v>
          </cell>
          <cell r="H67" t="str">
            <v>F229904665</v>
          </cell>
        </row>
        <row r="68">
          <cell r="A68" t="str">
            <v>318093</v>
          </cell>
          <cell r="B68" t="str">
            <v>382</v>
          </cell>
          <cell r="C68" t="str">
            <v>餐三乙</v>
          </cell>
          <cell r="D68" t="str">
            <v>許婷婷</v>
          </cell>
          <cell r="E68" t="str">
            <v>B202</v>
          </cell>
          <cell r="F68" t="str">
            <v>黃士豪</v>
          </cell>
          <cell r="G68" t="str">
            <v>318093</v>
          </cell>
          <cell r="H68" t="str">
            <v>F130278503</v>
          </cell>
        </row>
        <row r="69">
          <cell r="A69" t="str">
            <v>318087</v>
          </cell>
          <cell r="B69" t="str">
            <v>382</v>
          </cell>
          <cell r="C69" t="str">
            <v>餐三乙</v>
          </cell>
          <cell r="D69" t="str">
            <v>許婷婷</v>
          </cell>
          <cell r="E69" t="str">
            <v>B202</v>
          </cell>
          <cell r="F69" t="str">
            <v>張峻瑋</v>
          </cell>
          <cell r="G69" t="str">
            <v>318087</v>
          </cell>
          <cell r="H69" t="str">
            <v>F130654236</v>
          </cell>
        </row>
        <row r="70">
          <cell r="A70" t="str">
            <v>318145</v>
          </cell>
          <cell r="B70" t="str">
            <v>383</v>
          </cell>
          <cell r="C70" t="str">
            <v>餐三丙</v>
          </cell>
          <cell r="D70" t="str">
            <v>陳惠珊</v>
          </cell>
          <cell r="E70" t="str">
            <v>B203</v>
          </cell>
          <cell r="F70" t="str">
            <v>陸俊維</v>
          </cell>
          <cell r="G70" t="str">
            <v>318145</v>
          </cell>
          <cell r="H70" t="str">
            <v>F130269602</v>
          </cell>
        </row>
        <row r="71">
          <cell r="A71" t="str">
            <v>318109</v>
          </cell>
          <cell r="B71" t="str">
            <v>383</v>
          </cell>
          <cell r="C71" t="str">
            <v>餐三丙</v>
          </cell>
          <cell r="D71" t="str">
            <v>陳惠珊</v>
          </cell>
          <cell r="E71" t="str">
            <v>B203</v>
          </cell>
          <cell r="F71" t="str">
            <v>呂欣怡</v>
          </cell>
          <cell r="G71" t="str">
            <v>318109</v>
          </cell>
          <cell r="H71" t="str">
            <v>F229736336</v>
          </cell>
        </row>
        <row r="72">
          <cell r="A72" t="str">
            <v>318159</v>
          </cell>
          <cell r="B72" t="str">
            <v>384</v>
          </cell>
          <cell r="C72" t="str">
            <v>餐三丁</v>
          </cell>
          <cell r="D72" t="str">
            <v>簡偉婷</v>
          </cell>
          <cell r="E72" t="str">
            <v>B204</v>
          </cell>
          <cell r="F72" t="str">
            <v>吳嘉君</v>
          </cell>
          <cell r="G72" t="str">
            <v>318159</v>
          </cell>
          <cell r="H72" t="str">
            <v>P224564720</v>
          </cell>
        </row>
        <row r="73">
          <cell r="A73" t="str">
            <v>318196</v>
          </cell>
          <cell r="B73" t="str">
            <v>384</v>
          </cell>
          <cell r="C73" t="str">
            <v>餐三丁</v>
          </cell>
          <cell r="D73" t="str">
            <v>簡偉婷</v>
          </cell>
          <cell r="E73" t="str">
            <v>B204</v>
          </cell>
          <cell r="F73" t="str">
            <v>曾柏霖</v>
          </cell>
          <cell r="G73" t="str">
            <v>318196</v>
          </cell>
          <cell r="H73" t="str">
            <v>A127071808</v>
          </cell>
        </row>
        <row r="74">
          <cell r="A74" t="str">
            <v>314046</v>
          </cell>
          <cell r="B74" t="str">
            <v>342</v>
          </cell>
          <cell r="C74" t="str">
            <v>訊三乙</v>
          </cell>
          <cell r="D74" t="str">
            <v>胡捷修</v>
          </cell>
          <cell r="E74" t="str">
            <v>C210</v>
          </cell>
          <cell r="F74" t="str">
            <v>王佳蓉</v>
          </cell>
          <cell r="G74" t="str">
            <v>314046</v>
          </cell>
          <cell r="H74" t="str">
            <v>Q224245150</v>
          </cell>
        </row>
        <row r="75">
          <cell r="A75" t="str">
            <v>314058</v>
          </cell>
          <cell r="B75" t="str">
            <v>342</v>
          </cell>
          <cell r="C75" t="str">
            <v>訊三乙</v>
          </cell>
          <cell r="D75" t="str">
            <v>胡捷修</v>
          </cell>
          <cell r="E75" t="str">
            <v>C210</v>
          </cell>
          <cell r="F75" t="str">
            <v>林子鈞</v>
          </cell>
          <cell r="G75" t="str">
            <v>314058</v>
          </cell>
          <cell r="H75" t="str">
            <v>F130468623</v>
          </cell>
        </row>
        <row r="76">
          <cell r="A76" t="str">
            <v>315033</v>
          </cell>
          <cell r="B76" t="str">
            <v>351</v>
          </cell>
          <cell r="C76" t="str">
            <v>電三甲</v>
          </cell>
          <cell r="D76" t="str">
            <v>林豐年</v>
          </cell>
          <cell r="E76" t="str">
            <v>C204</v>
          </cell>
          <cell r="F76" t="str">
            <v>張志豪</v>
          </cell>
          <cell r="G76" t="str">
            <v>315033</v>
          </cell>
          <cell r="H76" t="str">
            <v>F130652607</v>
          </cell>
        </row>
        <row r="77">
          <cell r="A77" t="str">
            <v>319029</v>
          </cell>
          <cell r="B77" t="str">
            <v>391</v>
          </cell>
          <cell r="C77" t="str">
            <v>動三甲</v>
          </cell>
          <cell r="D77" t="str">
            <v>熊淑芬</v>
          </cell>
          <cell r="E77" t="str">
            <v>A303</v>
          </cell>
          <cell r="F77" t="str">
            <v>陳正融</v>
          </cell>
          <cell r="G77" t="str">
            <v>319029</v>
          </cell>
          <cell r="H77" t="str">
            <v>F130277971</v>
          </cell>
        </row>
        <row r="78">
          <cell r="A78" t="str">
            <v>313042</v>
          </cell>
          <cell r="B78" t="str">
            <v>331</v>
          </cell>
          <cell r="C78" t="str">
            <v>汽三甲</v>
          </cell>
          <cell r="D78" t="str">
            <v>陳志雄</v>
          </cell>
          <cell r="E78" t="str">
            <v>C201</v>
          </cell>
          <cell r="F78" t="str">
            <v>賴彥安</v>
          </cell>
          <cell r="G78" t="str">
            <v>313042</v>
          </cell>
          <cell r="H78" t="str">
            <v>F130441471</v>
          </cell>
        </row>
        <row r="79">
          <cell r="A79" t="str">
            <v>313069</v>
          </cell>
          <cell r="B79" t="str">
            <v>332</v>
          </cell>
          <cell r="C79" t="str">
            <v>汽三乙</v>
          </cell>
          <cell r="D79" t="str">
            <v>李彥震</v>
          </cell>
          <cell r="E79" t="str">
            <v>C202</v>
          </cell>
          <cell r="F79" t="str">
            <v>莊柏威</v>
          </cell>
          <cell r="G79" t="str">
            <v>313069</v>
          </cell>
          <cell r="H79" t="str">
            <v>A128499819</v>
          </cell>
        </row>
        <row r="80">
          <cell r="A80" t="str">
            <v>313064</v>
          </cell>
          <cell r="B80" t="str">
            <v>332</v>
          </cell>
          <cell r="C80" t="str">
            <v>汽三乙</v>
          </cell>
          <cell r="D80" t="str">
            <v>李彥震</v>
          </cell>
          <cell r="E80" t="str">
            <v>C202</v>
          </cell>
          <cell r="F80" t="str">
            <v>洪銓志</v>
          </cell>
          <cell r="G80" t="str">
            <v>313064</v>
          </cell>
          <cell r="H80" t="str">
            <v>N126291512</v>
          </cell>
        </row>
        <row r="81">
          <cell r="A81" t="str">
            <v>313051</v>
          </cell>
          <cell r="B81" t="str">
            <v>332</v>
          </cell>
          <cell r="C81" t="str">
            <v>汽三乙</v>
          </cell>
          <cell r="D81" t="str">
            <v>李彥震</v>
          </cell>
          <cell r="E81" t="str">
            <v>C202</v>
          </cell>
          <cell r="F81" t="str">
            <v>江尚樺</v>
          </cell>
          <cell r="G81" t="str">
            <v>313051</v>
          </cell>
          <cell r="H81" t="str">
            <v>H125295352</v>
          </cell>
        </row>
        <row r="82">
          <cell r="A82" t="str">
            <v>313068</v>
          </cell>
          <cell r="B82" t="str">
            <v>332</v>
          </cell>
          <cell r="C82" t="str">
            <v>汽三乙</v>
          </cell>
          <cell r="D82" t="str">
            <v>李彥震</v>
          </cell>
          <cell r="E82" t="str">
            <v>C202</v>
          </cell>
          <cell r="F82" t="str">
            <v>張理賀</v>
          </cell>
          <cell r="G82" t="str">
            <v>313068</v>
          </cell>
          <cell r="H82" t="str">
            <v>A128480212</v>
          </cell>
        </row>
        <row r="83">
          <cell r="A83" t="str">
            <v>313100</v>
          </cell>
          <cell r="B83" t="str">
            <v>331</v>
          </cell>
          <cell r="C83" t="str">
            <v>汽三甲</v>
          </cell>
          <cell r="D83" t="str">
            <v>陳志雄</v>
          </cell>
          <cell r="E83" t="str">
            <v>C201</v>
          </cell>
          <cell r="F83" t="str">
            <v>張宏誠</v>
          </cell>
          <cell r="G83" t="str">
            <v>313100</v>
          </cell>
          <cell r="H83" t="str">
            <v>M122996604</v>
          </cell>
        </row>
        <row r="84">
          <cell r="A84" t="str">
            <v>313113</v>
          </cell>
          <cell r="B84" t="str">
            <v>333</v>
          </cell>
          <cell r="C84" t="str">
            <v>汽三丙</v>
          </cell>
          <cell r="D84" t="str">
            <v>羅文宏</v>
          </cell>
          <cell r="E84" t="str">
            <v>C203</v>
          </cell>
          <cell r="F84" t="str">
            <v>陳柏維</v>
          </cell>
          <cell r="G84" t="str">
            <v>313113</v>
          </cell>
          <cell r="H84" t="str">
            <v>A128510877</v>
          </cell>
        </row>
        <row r="85">
          <cell r="A85" t="str">
            <v>313104</v>
          </cell>
          <cell r="B85" t="str">
            <v>333</v>
          </cell>
          <cell r="C85" t="str">
            <v>汽三丙</v>
          </cell>
          <cell r="D85" t="str">
            <v>羅文宏</v>
          </cell>
          <cell r="E85" t="str">
            <v>C203</v>
          </cell>
          <cell r="F85" t="str">
            <v>郭豈岑</v>
          </cell>
          <cell r="G85" t="str">
            <v>313104</v>
          </cell>
          <cell r="H85" t="str">
            <v>F130448943</v>
          </cell>
        </row>
        <row r="86">
          <cell r="A86" t="str">
            <v>313121</v>
          </cell>
          <cell r="B86" t="str">
            <v>331</v>
          </cell>
          <cell r="C86" t="str">
            <v>汽三甲</v>
          </cell>
          <cell r="D86" t="str">
            <v>陳志雄</v>
          </cell>
          <cell r="E86" t="str">
            <v>C201</v>
          </cell>
          <cell r="F86" t="str">
            <v>楊家碩</v>
          </cell>
          <cell r="G86" t="str">
            <v>313121</v>
          </cell>
          <cell r="H86" t="str">
            <v>F130661759</v>
          </cell>
        </row>
        <row r="87">
          <cell r="A87" t="str">
            <v>313139</v>
          </cell>
          <cell r="B87" t="str">
            <v>333</v>
          </cell>
          <cell r="C87" t="str">
            <v>汽三丙</v>
          </cell>
          <cell r="D87" t="str">
            <v>羅文宏</v>
          </cell>
          <cell r="E87" t="str">
            <v>C203</v>
          </cell>
          <cell r="F87" t="str">
            <v>吳政輝</v>
          </cell>
          <cell r="G87" t="str">
            <v>313139</v>
          </cell>
          <cell r="H87" t="str">
            <v>F130269264</v>
          </cell>
        </row>
        <row r="88">
          <cell r="A88" t="str">
            <v>513133</v>
          </cell>
          <cell r="B88">
            <v>133</v>
          </cell>
          <cell r="C88" t="str">
            <v>汽一丙</v>
          </cell>
          <cell r="D88" t="str">
            <v>王維洸</v>
          </cell>
          <cell r="E88" t="str">
            <v>A103</v>
          </cell>
          <cell r="F88" t="str">
            <v>松俊傑</v>
          </cell>
          <cell r="G88" t="str">
            <v>513133</v>
          </cell>
          <cell r="H88" t="str">
            <v>M122989243</v>
          </cell>
        </row>
        <row r="89">
          <cell r="A89" t="str">
            <v>414101</v>
          </cell>
          <cell r="B89" t="str">
            <v>243</v>
          </cell>
          <cell r="C89" t="str">
            <v>訊二丙</v>
          </cell>
          <cell r="D89" t="str">
            <v>許國財</v>
          </cell>
          <cell r="E89" t="str">
            <v>C208</v>
          </cell>
          <cell r="F89" t="str">
            <v>游晉維</v>
          </cell>
          <cell r="G89">
            <v>414101</v>
          </cell>
          <cell r="H89" t="str">
            <v>F130453159</v>
          </cell>
        </row>
      </sheetData>
      <sheetData sheetId="2">
        <row r="1">
          <cell r="A1" t="str">
            <v>身心障資料重補修學年級學期</v>
          </cell>
          <cell r="B1" t="str">
            <v>身心障資料</v>
          </cell>
          <cell r="C1" t="str">
            <v>班級</v>
          </cell>
          <cell r="D1" t="str">
            <v>姓名</v>
          </cell>
          <cell r="E1" t="str">
            <v>重補修學年級學期</v>
          </cell>
          <cell r="F1" t="str">
            <v>科目代碼</v>
          </cell>
          <cell r="G1" t="str">
            <v>必選修</v>
          </cell>
          <cell r="H1" t="str">
            <v>科目名稱</v>
          </cell>
          <cell r="K1" t="str">
            <v>1041時身障生重補修身份</v>
          </cell>
        </row>
        <row r="2">
          <cell r="A2" t="str">
            <v>313042一上00000323</v>
          </cell>
          <cell r="B2" t="str">
            <v>313042</v>
          </cell>
          <cell r="C2" t="str">
            <v>汽二甲</v>
          </cell>
          <cell r="D2" t="str">
            <v>賴彥安</v>
          </cell>
          <cell r="E2" t="str">
            <v>一上</v>
          </cell>
          <cell r="F2" t="str">
            <v>323</v>
          </cell>
          <cell r="G2" t="str">
            <v>必</v>
          </cell>
          <cell r="H2" t="str">
            <v>汽車學</v>
          </cell>
        </row>
        <row r="3">
          <cell r="A3" t="str">
            <v>313064一下00000003</v>
          </cell>
          <cell r="B3" t="str">
            <v>313064</v>
          </cell>
          <cell r="C3" t="str">
            <v>汽二乙</v>
          </cell>
          <cell r="D3" t="str">
            <v>洪銓志</v>
          </cell>
          <cell r="E3" t="str">
            <v>一下</v>
          </cell>
          <cell r="F3" t="str">
            <v>003</v>
          </cell>
          <cell r="G3" t="str">
            <v>必</v>
          </cell>
          <cell r="H3" t="str">
            <v>數    學</v>
          </cell>
        </row>
        <row r="4">
          <cell r="A4" t="str">
            <v>313068一上00000319</v>
          </cell>
          <cell r="B4" t="str">
            <v>313068</v>
          </cell>
          <cell r="C4" t="str">
            <v>汽二乙</v>
          </cell>
          <cell r="D4" t="str">
            <v>張理賀</v>
          </cell>
          <cell r="E4" t="str">
            <v>一上</v>
          </cell>
          <cell r="F4" t="str">
            <v>319</v>
          </cell>
          <cell r="G4" t="str">
            <v>必</v>
          </cell>
          <cell r="H4" t="str">
            <v>機電識圖與實習</v>
          </cell>
        </row>
        <row r="5">
          <cell r="A5" t="str">
            <v>313068一下00000003</v>
          </cell>
          <cell r="B5" t="str">
            <v>313068</v>
          </cell>
          <cell r="C5" t="str">
            <v>汽二乙</v>
          </cell>
          <cell r="D5" t="str">
            <v>張理賀</v>
          </cell>
          <cell r="E5" t="str">
            <v>一下</v>
          </cell>
          <cell r="F5" t="str">
            <v>003</v>
          </cell>
          <cell r="G5" t="str">
            <v>必</v>
          </cell>
          <cell r="H5" t="str">
            <v>數    學</v>
          </cell>
        </row>
        <row r="6">
          <cell r="A6" t="str">
            <v>313068一上00000319</v>
          </cell>
          <cell r="B6" t="str">
            <v>313068</v>
          </cell>
          <cell r="C6" t="str">
            <v>汽二乙</v>
          </cell>
          <cell r="D6" t="str">
            <v>張理賀</v>
          </cell>
          <cell r="E6" t="str">
            <v>一上</v>
          </cell>
          <cell r="F6" t="str">
            <v>319</v>
          </cell>
          <cell r="G6" t="str">
            <v>必</v>
          </cell>
          <cell r="H6" t="str">
            <v>機電識圖與實習</v>
          </cell>
        </row>
        <row r="7">
          <cell r="A7" t="str">
            <v>313068一下00000323</v>
          </cell>
          <cell r="B7" t="str">
            <v>313068</v>
          </cell>
          <cell r="C7" t="str">
            <v>汽二乙</v>
          </cell>
          <cell r="D7" t="str">
            <v>張理賀</v>
          </cell>
          <cell r="E7" t="str">
            <v>一下</v>
          </cell>
          <cell r="F7" t="str">
            <v>323</v>
          </cell>
          <cell r="G7" t="str">
            <v>必</v>
          </cell>
          <cell r="H7" t="str">
            <v>汽車學</v>
          </cell>
        </row>
        <row r="8">
          <cell r="A8" t="str">
            <v>313069一上00000323</v>
          </cell>
          <cell r="B8" t="str">
            <v>313069</v>
          </cell>
          <cell r="C8" t="str">
            <v>汽二乙</v>
          </cell>
          <cell r="D8" t="str">
            <v>莊柏威</v>
          </cell>
          <cell r="E8" t="str">
            <v>一上</v>
          </cell>
          <cell r="F8" t="str">
            <v>323</v>
          </cell>
          <cell r="G8" t="str">
            <v>必</v>
          </cell>
          <cell r="H8" t="str">
            <v>汽車學</v>
          </cell>
        </row>
        <row r="9">
          <cell r="A9" t="str">
            <v>313069一下00000003</v>
          </cell>
          <cell r="B9" t="str">
            <v>313069</v>
          </cell>
          <cell r="C9" t="str">
            <v>汽二乙</v>
          </cell>
          <cell r="D9" t="str">
            <v>莊柏威</v>
          </cell>
          <cell r="E9" t="str">
            <v>一下</v>
          </cell>
          <cell r="F9" t="str">
            <v>003</v>
          </cell>
          <cell r="G9" t="str">
            <v>必</v>
          </cell>
          <cell r="H9" t="str">
            <v>數    學</v>
          </cell>
        </row>
        <row r="10">
          <cell r="A10" t="str">
            <v>313069一上00000323</v>
          </cell>
          <cell r="B10" t="str">
            <v>313069</v>
          </cell>
          <cell r="C10" t="str">
            <v>汽二乙</v>
          </cell>
          <cell r="D10" t="str">
            <v>莊柏威</v>
          </cell>
          <cell r="E10" t="str">
            <v>一上</v>
          </cell>
          <cell r="F10" t="str">
            <v>323</v>
          </cell>
          <cell r="G10" t="str">
            <v>必</v>
          </cell>
          <cell r="H10" t="str">
            <v>汽車學</v>
          </cell>
        </row>
        <row r="11">
          <cell r="A11" t="str">
            <v>313069一下00000323</v>
          </cell>
          <cell r="B11" t="str">
            <v>313069</v>
          </cell>
          <cell r="C11" t="str">
            <v>汽二乙</v>
          </cell>
          <cell r="D11" t="str">
            <v>莊柏威</v>
          </cell>
          <cell r="E11" t="str">
            <v>一下</v>
          </cell>
          <cell r="F11" t="str">
            <v>323</v>
          </cell>
          <cell r="G11" t="str">
            <v>必</v>
          </cell>
          <cell r="H11" t="str">
            <v>汽車學</v>
          </cell>
        </row>
        <row r="12">
          <cell r="A12" t="str">
            <v>313100一上00000003</v>
          </cell>
          <cell r="B12" t="str">
            <v>313100</v>
          </cell>
          <cell r="C12" t="str">
            <v>汽二甲</v>
          </cell>
          <cell r="D12" t="str">
            <v>張宏誠</v>
          </cell>
          <cell r="E12" t="str">
            <v>一上</v>
          </cell>
          <cell r="F12" t="str">
            <v>003</v>
          </cell>
          <cell r="G12" t="str">
            <v>必</v>
          </cell>
          <cell r="H12" t="str">
            <v>數    學</v>
          </cell>
        </row>
        <row r="13">
          <cell r="A13" t="str">
            <v>313100一上00000109</v>
          </cell>
          <cell r="B13" t="str">
            <v>313100</v>
          </cell>
          <cell r="C13" t="str">
            <v>汽二甲</v>
          </cell>
          <cell r="D13" t="str">
            <v>張宏誠</v>
          </cell>
          <cell r="E13" t="str">
            <v>一上</v>
          </cell>
          <cell r="F13" t="str">
            <v>109</v>
          </cell>
          <cell r="G13" t="str">
            <v>必</v>
          </cell>
          <cell r="H13" t="str">
            <v>基礎化學</v>
          </cell>
        </row>
        <row r="14">
          <cell r="A14" t="str">
            <v>313100一上00000003</v>
          </cell>
          <cell r="B14" t="str">
            <v>313100</v>
          </cell>
          <cell r="C14" t="str">
            <v>汽二甲</v>
          </cell>
          <cell r="D14" t="str">
            <v>張宏誠</v>
          </cell>
          <cell r="E14" t="str">
            <v>一上</v>
          </cell>
          <cell r="F14" t="str">
            <v>003</v>
          </cell>
          <cell r="G14" t="str">
            <v>必</v>
          </cell>
          <cell r="H14" t="str">
            <v>數    學</v>
          </cell>
        </row>
        <row r="15">
          <cell r="A15" t="str">
            <v>313104一上00000003</v>
          </cell>
          <cell r="B15" t="str">
            <v>313104</v>
          </cell>
          <cell r="C15" t="str">
            <v>汽二丙</v>
          </cell>
          <cell r="D15" t="str">
            <v>郭豈岑</v>
          </cell>
          <cell r="E15" t="str">
            <v>一上</v>
          </cell>
          <cell r="F15" t="str">
            <v>003</v>
          </cell>
          <cell r="G15" t="str">
            <v>必</v>
          </cell>
          <cell r="H15" t="str">
            <v>數    學</v>
          </cell>
        </row>
        <row r="16">
          <cell r="A16" t="str">
            <v>313104一上00000003</v>
          </cell>
          <cell r="B16" t="str">
            <v>313104</v>
          </cell>
          <cell r="C16" t="str">
            <v>汽二丙</v>
          </cell>
          <cell r="D16" t="str">
            <v>郭豈岑</v>
          </cell>
          <cell r="E16" t="str">
            <v>一上</v>
          </cell>
          <cell r="F16" t="str">
            <v>003</v>
          </cell>
          <cell r="G16" t="str">
            <v>必</v>
          </cell>
          <cell r="H16" t="str">
            <v>數    學</v>
          </cell>
        </row>
        <row r="17">
          <cell r="A17" t="str">
            <v>313113一上00000003</v>
          </cell>
          <cell r="B17" t="str">
            <v>313113</v>
          </cell>
          <cell r="C17" t="str">
            <v>汽二丙</v>
          </cell>
          <cell r="D17" t="str">
            <v>陳柏維</v>
          </cell>
          <cell r="E17" t="str">
            <v>一上</v>
          </cell>
          <cell r="F17" t="str">
            <v>003</v>
          </cell>
          <cell r="G17" t="str">
            <v>必</v>
          </cell>
          <cell r="H17" t="str">
            <v>數    學</v>
          </cell>
        </row>
        <row r="18">
          <cell r="A18" t="str">
            <v>313113一下00000003</v>
          </cell>
          <cell r="B18" t="str">
            <v>313113</v>
          </cell>
          <cell r="C18" t="str">
            <v>汽二丙</v>
          </cell>
          <cell r="D18" t="str">
            <v>陳柏維</v>
          </cell>
          <cell r="E18" t="str">
            <v>一下</v>
          </cell>
          <cell r="F18" t="str">
            <v>003</v>
          </cell>
          <cell r="G18" t="str">
            <v>必</v>
          </cell>
          <cell r="H18" t="str">
            <v>數    學</v>
          </cell>
        </row>
        <row r="19">
          <cell r="A19" t="str">
            <v>313113一上00000062</v>
          </cell>
          <cell r="B19" t="str">
            <v>313113</v>
          </cell>
          <cell r="C19" t="str">
            <v>汽二丙</v>
          </cell>
          <cell r="D19" t="str">
            <v>陳柏維</v>
          </cell>
          <cell r="E19" t="str">
            <v>一上</v>
          </cell>
          <cell r="F19" t="str">
            <v>0062</v>
          </cell>
          <cell r="G19" t="str">
            <v>必</v>
          </cell>
          <cell r="H19" t="str">
            <v>健康與護理</v>
          </cell>
        </row>
        <row r="20">
          <cell r="A20" t="str">
            <v>313113一下00000062</v>
          </cell>
          <cell r="B20" t="str">
            <v>313113</v>
          </cell>
          <cell r="C20" t="str">
            <v>汽二丙</v>
          </cell>
          <cell r="D20" t="str">
            <v>陳柏維</v>
          </cell>
          <cell r="E20" t="str">
            <v>一下</v>
          </cell>
          <cell r="F20" t="str">
            <v>0062</v>
          </cell>
          <cell r="G20" t="str">
            <v>必</v>
          </cell>
          <cell r="H20" t="str">
            <v>健康與護理</v>
          </cell>
        </row>
        <row r="21">
          <cell r="A21" t="str">
            <v>313113一上00000109</v>
          </cell>
          <cell r="B21" t="str">
            <v>313113</v>
          </cell>
          <cell r="C21" t="str">
            <v>汽二丙</v>
          </cell>
          <cell r="D21" t="str">
            <v>陳柏維</v>
          </cell>
          <cell r="E21" t="str">
            <v>一上</v>
          </cell>
          <cell r="F21" t="str">
            <v>109</v>
          </cell>
          <cell r="G21" t="str">
            <v>必</v>
          </cell>
          <cell r="H21" t="str">
            <v>基礎化學</v>
          </cell>
        </row>
        <row r="22">
          <cell r="A22" t="str">
            <v>313113一下00000109</v>
          </cell>
          <cell r="B22" t="str">
            <v>313113</v>
          </cell>
          <cell r="C22" t="str">
            <v>汽二丙</v>
          </cell>
          <cell r="D22" t="str">
            <v>陳柏維</v>
          </cell>
          <cell r="E22" t="str">
            <v>一下</v>
          </cell>
          <cell r="F22" t="str">
            <v>109</v>
          </cell>
          <cell r="G22" t="str">
            <v>必</v>
          </cell>
          <cell r="H22" t="str">
            <v>基礎化學</v>
          </cell>
        </row>
        <row r="23">
          <cell r="A23" t="str">
            <v>313113一上00000319</v>
          </cell>
          <cell r="B23" t="str">
            <v>313113</v>
          </cell>
          <cell r="C23" t="str">
            <v>汽二丙</v>
          </cell>
          <cell r="D23" t="str">
            <v>陳柏維</v>
          </cell>
          <cell r="E23" t="str">
            <v>一上</v>
          </cell>
          <cell r="F23" t="str">
            <v>319</v>
          </cell>
          <cell r="G23" t="str">
            <v>必</v>
          </cell>
          <cell r="H23" t="str">
            <v>機電識圖與實習</v>
          </cell>
        </row>
        <row r="24">
          <cell r="A24" t="str">
            <v>313113一上00000323</v>
          </cell>
          <cell r="B24" t="str">
            <v>313113</v>
          </cell>
          <cell r="C24" t="str">
            <v>汽二丙</v>
          </cell>
          <cell r="D24" t="str">
            <v>陳柏維</v>
          </cell>
          <cell r="E24" t="str">
            <v>一上</v>
          </cell>
          <cell r="F24" t="str">
            <v>323</v>
          </cell>
          <cell r="G24" t="str">
            <v>必</v>
          </cell>
          <cell r="H24" t="str">
            <v>汽車學</v>
          </cell>
        </row>
        <row r="25">
          <cell r="A25" t="str">
            <v>313113一下00000323</v>
          </cell>
          <cell r="B25" t="str">
            <v>313113</v>
          </cell>
          <cell r="C25" t="str">
            <v>汽二丙</v>
          </cell>
          <cell r="D25" t="str">
            <v>陳柏維</v>
          </cell>
          <cell r="E25" t="str">
            <v>一下</v>
          </cell>
          <cell r="F25" t="str">
            <v>323</v>
          </cell>
          <cell r="G25" t="str">
            <v>必</v>
          </cell>
          <cell r="H25" t="str">
            <v>汽車學</v>
          </cell>
        </row>
        <row r="26">
          <cell r="A26" t="str">
            <v>313121一上00000109</v>
          </cell>
          <cell r="B26" t="str">
            <v>313121</v>
          </cell>
          <cell r="C26" t="str">
            <v>汽二甲</v>
          </cell>
          <cell r="D26" t="str">
            <v>楊家碩</v>
          </cell>
          <cell r="E26" t="str">
            <v>一上</v>
          </cell>
          <cell r="F26" t="str">
            <v>109</v>
          </cell>
          <cell r="G26" t="str">
            <v>必</v>
          </cell>
          <cell r="H26" t="str">
            <v>基礎化學</v>
          </cell>
        </row>
        <row r="27">
          <cell r="A27" t="str">
            <v>313121一上00009941</v>
          </cell>
          <cell r="B27" t="str">
            <v>313121</v>
          </cell>
          <cell r="C27" t="str">
            <v>汽二甲</v>
          </cell>
          <cell r="D27" t="str">
            <v>楊家碩</v>
          </cell>
          <cell r="E27" t="str">
            <v>一上</v>
          </cell>
          <cell r="F27" t="str">
            <v>9941</v>
          </cell>
          <cell r="G27" t="str">
            <v>必</v>
          </cell>
          <cell r="H27" t="str">
            <v>全民國防教育</v>
          </cell>
        </row>
        <row r="28">
          <cell r="A28" t="str">
            <v>313121一下00000003</v>
          </cell>
          <cell r="B28" t="str">
            <v>313121</v>
          </cell>
          <cell r="C28" t="str">
            <v>汽二甲</v>
          </cell>
          <cell r="D28" t="str">
            <v>楊家碩</v>
          </cell>
          <cell r="E28" t="str">
            <v>一下</v>
          </cell>
          <cell r="F28" t="str">
            <v>003</v>
          </cell>
          <cell r="G28" t="str">
            <v>必</v>
          </cell>
          <cell r="H28" t="str">
            <v>數    學</v>
          </cell>
        </row>
        <row r="29">
          <cell r="A29" t="str">
            <v>313139一上00000003</v>
          </cell>
          <cell r="B29" t="str">
            <v>313139</v>
          </cell>
          <cell r="C29" t="str">
            <v>汽二丙</v>
          </cell>
          <cell r="D29" t="str">
            <v>吳政輝</v>
          </cell>
          <cell r="E29" t="str">
            <v>一上</v>
          </cell>
          <cell r="F29" t="str">
            <v>003</v>
          </cell>
          <cell r="G29" t="str">
            <v>必</v>
          </cell>
          <cell r="H29" t="str">
            <v>數    學</v>
          </cell>
        </row>
        <row r="30">
          <cell r="A30" t="str">
            <v>313139一上00000323</v>
          </cell>
          <cell r="B30" t="str">
            <v>313139</v>
          </cell>
          <cell r="C30" t="str">
            <v>汽二丙</v>
          </cell>
          <cell r="D30" t="str">
            <v>吳政輝</v>
          </cell>
          <cell r="E30" t="str">
            <v>一上</v>
          </cell>
          <cell r="F30" t="str">
            <v>323</v>
          </cell>
          <cell r="G30" t="str">
            <v>必</v>
          </cell>
          <cell r="H30" t="str">
            <v>汽車學</v>
          </cell>
        </row>
        <row r="31">
          <cell r="A31" t="str">
            <v>313139一下00000001</v>
          </cell>
          <cell r="B31" t="str">
            <v>313139</v>
          </cell>
          <cell r="C31" t="str">
            <v>汽二丙</v>
          </cell>
          <cell r="D31" t="str">
            <v>吳政輝</v>
          </cell>
          <cell r="E31" t="str">
            <v>一下</v>
          </cell>
          <cell r="F31" t="str">
            <v>001</v>
          </cell>
          <cell r="G31" t="str">
            <v>必</v>
          </cell>
          <cell r="H31" t="str">
            <v>國    文</v>
          </cell>
        </row>
        <row r="32">
          <cell r="A32" t="str">
            <v>313139一下00000002</v>
          </cell>
          <cell r="B32" t="str">
            <v>313139</v>
          </cell>
          <cell r="C32" t="str">
            <v>汽二丙</v>
          </cell>
          <cell r="D32" t="str">
            <v>吳政輝</v>
          </cell>
          <cell r="E32" t="str">
            <v>一下</v>
          </cell>
          <cell r="F32" t="str">
            <v>002</v>
          </cell>
          <cell r="G32" t="str">
            <v>必</v>
          </cell>
          <cell r="H32" t="str">
            <v>英    文</v>
          </cell>
        </row>
        <row r="33">
          <cell r="A33" t="str">
            <v>313139一下00000003</v>
          </cell>
          <cell r="B33" t="str">
            <v>313139</v>
          </cell>
          <cell r="C33" t="str">
            <v>汽二丙</v>
          </cell>
          <cell r="D33" t="str">
            <v>吳政輝</v>
          </cell>
          <cell r="E33" t="str">
            <v>一下</v>
          </cell>
          <cell r="F33" t="str">
            <v>003</v>
          </cell>
          <cell r="G33" t="str">
            <v>必</v>
          </cell>
          <cell r="H33" t="str">
            <v>數    學</v>
          </cell>
        </row>
        <row r="34">
          <cell r="A34" t="str">
            <v>313139一下00000062</v>
          </cell>
          <cell r="B34" t="str">
            <v>313139</v>
          </cell>
          <cell r="C34" t="str">
            <v>汽二丙</v>
          </cell>
          <cell r="D34" t="str">
            <v>吳政輝</v>
          </cell>
          <cell r="E34" t="str">
            <v>一下</v>
          </cell>
          <cell r="F34" t="str">
            <v>0062</v>
          </cell>
          <cell r="G34" t="str">
            <v>必</v>
          </cell>
          <cell r="H34" t="str">
            <v>健康與護理</v>
          </cell>
        </row>
        <row r="35">
          <cell r="A35" t="str">
            <v>313139一下00000319</v>
          </cell>
          <cell r="B35" t="str">
            <v>313139</v>
          </cell>
          <cell r="C35" t="str">
            <v>汽二丙</v>
          </cell>
          <cell r="D35" t="str">
            <v>吳政輝</v>
          </cell>
          <cell r="E35" t="str">
            <v>一下</v>
          </cell>
          <cell r="F35" t="str">
            <v>319</v>
          </cell>
          <cell r="G35" t="str">
            <v>必</v>
          </cell>
          <cell r="H35" t="str">
            <v>機電識圖與實習</v>
          </cell>
        </row>
        <row r="36">
          <cell r="A36" t="str">
            <v>313139一下00000323</v>
          </cell>
          <cell r="B36" t="str">
            <v>313139</v>
          </cell>
          <cell r="C36" t="str">
            <v>汽二丙</v>
          </cell>
          <cell r="D36" t="str">
            <v>吳政輝</v>
          </cell>
          <cell r="E36" t="str">
            <v>一下</v>
          </cell>
          <cell r="F36" t="str">
            <v>323</v>
          </cell>
          <cell r="G36" t="str">
            <v>必</v>
          </cell>
          <cell r="H36" t="str">
            <v>汽車學</v>
          </cell>
        </row>
        <row r="37">
          <cell r="A37" t="str">
            <v>314046一上00000003</v>
          </cell>
          <cell r="B37" t="str">
            <v>314046</v>
          </cell>
          <cell r="C37" t="str">
            <v>訊二乙</v>
          </cell>
          <cell r="D37" t="str">
            <v>王佳蓉</v>
          </cell>
          <cell r="E37" t="str">
            <v>一上</v>
          </cell>
          <cell r="F37" t="str">
            <v>003</v>
          </cell>
          <cell r="G37" t="str">
            <v>必</v>
          </cell>
          <cell r="H37" t="str">
            <v>數    學</v>
          </cell>
        </row>
        <row r="38">
          <cell r="A38" t="str">
            <v>314046一上00000062</v>
          </cell>
          <cell r="B38" t="str">
            <v>314046</v>
          </cell>
          <cell r="C38" t="str">
            <v>訊二乙</v>
          </cell>
          <cell r="D38" t="str">
            <v>王佳蓉</v>
          </cell>
          <cell r="E38" t="str">
            <v>一上</v>
          </cell>
          <cell r="F38" t="str">
            <v>0062</v>
          </cell>
          <cell r="G38" t="str">
            <v>必</v>
          </cell>
          <cell r="H38" t="str">
            <v>健康與護理</v>
          </cell>
        </row>
        <row r="39">
          <cell r="A39" t="str">
            <v>314046一上00000996</v>
          </cell>
          <cell r="B39" t="str">
            <v>314046</v>
          </cell>
          <cell r="C39" t="str">
            <v>訊二乙</v>
          </cell>
          <cell r="D39" t="str">
            <v>王佳蓉</v>
          </cell>
          <cell r="E39" t="str">
            <v>一上</v>
          </cell>
          <cell r="F39" t="str">
            <v>996</v>
          </cell>
          <cell r="G39" t="str">
            <v>必</v>
          </cell>
          <cell r="H39" t="str">
            <v>體育</v>
          </cell>
        </row>
        <row r="40">
          <cell r="A40" t="str">
            <v>314046一下00000001</v>
          </cell>
          <cell r="B40" t="str">
            <v>314046</v>
          </cell>
          <cell r="C40" t="str">
            <v>訊二乙</v>
          </cell>
          <cell r="D40" t="str">
            <v>王佳蓉</v>
          </cell>
          <cell r="E40" t="str">
            <v>一下</v>
          </cell>
          <cell r="F40" t="str">
            <v>001</v>
          </cell>
          <cell r="G40" t="str">
            <v>必</v>
          </cell>
          <cell r="H40" t="str">
            <v>國    文</v>
          </cell>
        </row>
        <row r="41">
          <cell r="A41" t="str">
            <v>314046一上00000003</v>
          </cell>
          <cell r="B41" t="str">
            <v>314046</v>
          </cell>
          <cell r="C41" t="str">
            <v>訊二乙</v>
          </cell>
          <cell r="D41" t="str">
            <v>王佳蓉</v>
          </cell>
          <cell r="E41" t="str">
            <v>一上</v>
          </cell>
          <cell r="F41" t="str">
            <v>003</v>
          </cell>
          <cell r="G41" t="str">
            <v>必</v>
          </cell>
          <cell r="H41" t="str">
            <v>數    學</v>
          </cell>
        </row>
        <row r="42">
          <cell r="A42" t="str">
            <v>314046一下00000003</v>
          </cell>
          <cell r="B42" t="str">
            <v>314046</v>
          </cell>
          <cell r="C42" t="str">
            <v>訊二乙</v>
          </cell>
          <cell r="D42" t="str">
            <v>王佳蓉</v>
          </cell>
          <cell r="E42" t="str">
            <v>一下</v>
          </cell>
          <cell r="F42" t="str">
            <v>003</v>
          </cell>
          <cell r="G42" t="str">
            <v>必</v>
          </cell>
          <cell r="H42" t="str">
            <v>數    學</v>
          </cell>
        </row>
        <row r="43">
          <cell r="A43" t="str">
            <v>314046一上00000062</v>
          </cell>
          <cell r="B43" t="str">
            <v>314046</v>
          </cell>
          <cell r="C43" t="str">
            <v>訊二乙</v>
          </cell>
          <cell r="D43" t="str">
            <v>王佳蓉</v>
          </cell>
          <cell r="E43" t="str">
            <v>一上</v>
          </cell>
          <cell r="F43" t="str">
            <v>0062</v>
          </cell>
          <cell r="G43" t="str">
            <v>必</v>
          </cell>
          <cell r="H43" t="str">
            <v>健康與護理</v>
          </cell>
        </row>
        <row r="44">
          <cell r="A44" t="str">
            <v>314046一下00002114</v>
          </cell>
          <cell r="B44" t="str">
            <v>314046</v>
          </cell>
          <cell r="C44" t="str">
            <v>訊二乙</v>
          </cell>
          <cell r="D44" t="str">
            <v>王佳蓉</v>
          </cell>
          <cell r="E44" t="str">
            <v>一下</v>
          </cell>
          <cell r="F44" t="str">
            <v>2114</v>
          </cell>
          <cell r="G44" t="str">
            <v>必</v>
          </cell>
          <cell r="H44" t="str">
            <v>基本電學II</v>
          </cell>
        </row>
        <row r="45">
          <cell r="A45" t="str">
            <v>314046一下00009062</v>
          </cell>
          <cell r="B45" t="str">
            <v>314046</v>
          </cell>
          <cell r="C45" t="str">
            <v>訊二乙</v>
          </cell>
          <cell r="D45" t="str">
            <v>王佳蓉</v>
          </cell>
          <cell r="E45" t="str">
            <v>一下</v>
          </cell>
          <cell r="F45" t="str">
            <v>9062</v>
          </cell>
          <cell r="G45" t="str">
            <v>選</v>
          </cell>
          <cell r="H45" t="str">
            <v>物理進階</v>
          </cell>
        </row>
        <row r="46">
          <cell r="A46" t="str">
            <v>314046一下00009391</v>
          </cell>
          <cell r="B46" t="str">
            <v>314046</v>
          </cell>
          <cell r="C46" t="str">
            <v>訊二乙</v>
          </cell>
          <cell r="D46" t="str">
            <v>王佳蓉</v>
          </cell>
          <cell r="E46" t="str">
            <v>一下</v>
          </cell>
          <cell r="F46" t="str">
            <v>9391</v>
          </cell>
          <cell r="G46" t="str">
            <v>選</v>
          </cell>
          <cell r="H46" t="str">
            <v>基本線性電路II</v>
          </cell>
        </row>
        <row r="47">
          <cell r="A47" t="str">
            <v>314046一上00000996</v>
          </cell>
          <cell r="B47" t="str">
            <v>314046</v>
          </cell>
          <cell r="C47" t="str">
            <v>訊二乙</v>
          </cell>
          <cell r="D47" t="str">
            <v>王佳蓉</v>
          </cell>
          <cell r="E47" t="str">
            <v>一上</v>
          </cell>
          <cell r="F47" t="str">
            <v>996</v>
          </cell>
          <cell r="G47" t="str">
            <v>必</v>
          </cell>
          <cell r="H47" t="str">
            <v>體育</v>
          </cell>
        </row>
        <row r="48">
          <cell r="A48" t="str">
            <v>314046一下00000996</v>
          </cell>
          <cell r="B48" t="str">
            <v>314046</v>
          </cell>
          <cell r="C48" t="str">
            <v>訊二乙</v>
          </cell>
          <cell r="D48" t="str">
            <v>王佳蓉</v>
          </cell>
          <cell r="E48" t="str">
            <v>一下</v>
          </cell>
          <cell r="F48" t="str">
            <v>996</v>
          </cell>
          <cell r="G48" t="str">
            <v>必</v>
          </cell>
          <cell r="H48" t="str">
            <v>體育</v>
          </cell>
        </row>
        <row r="49">
          <cell r="A49" t="str">
            <v>314058一上00000001</v>
          </cell>
          <cell r="B49" t="str">
            <v>314058</v>
          </cell>
          <cell r="C49" t="str">
            <v>訊二乙</v>
          </cell>
          <cell r="D49" t="str">
            <v>林子鈞</v>
          </cell>
          <cell r="E49" t="str">
            <v>一上</v>
          </cell>
          <cell r="F49" t="str">
            <v>001</v>
          </cell>
          <cell r="G49" t="str">
            <v>必</v>
          </cell>
          <cell r="H49" t="str">
            <v>國    文</v>
          </cell>
        </row>
        <row r="50">
          <cell r="A50" t="str">
            <v>314058一上00000003</v>
          </cell>
          <cell r="B50" t="str">
            <v>314058</v>
          </cell>
          <cell r="C50" t="str">
            <v>訊二乙</v>
          </cell>
          <cell r="D50" t="str">
            <v>林子鈞</v>
          </cell>
          <cell r="E50" t="str">
            <v>一上</v>
          </cell>
          <cell r="F50" t="str">
            <v>003</v>
          </cell>
          <cell r="G50" t="str">
            <v>必</v>
          </cell>
          <cell r="H50" t="str">
            <v>數    學</v>
          </cell>
        </row>
        <row r="51">
          <cell r="A51" t="str">
            <v>314058一上00000202</v>
          </cell>
          <cell r="B51" t="str">
            <v>314058</v>
          </cell>
          <cell r="C51" t="str">
            <v>訊二乙</v>
          </cell>
          <cell r="D51" t="str">
            <v>林子鈞</v>
          </cell>
          <cell r="E51" t="str">
            <v>一上</v>
          </cell>
          <cell r="F51" t="str">
            <v>202</v>
          </cell>
          <cell r="G51" t="str">
            <v>必</v>
          </cell>
          <cell r="H51" t="str">
            <v>計算機概論</v>
          </cell>
        </row>
        <row r="52">
          <cell r="A52" t="str">
            <v>314058一上00000001</v>
          </cell>
          <cell r="B52" t="str">
            <v>314058</v>
          </cell>
          <cell r="C52" t="str">
            <v>訊二乙</v>
          </cell>
          <cell r="D52" t="str">
            <v>林子鈞</v>
          </cell>
          <cell r="E52" t="str">
            <v>一上</v>
          </cell>
          <cell r="F52" t="str">
            <v>001</v>
          </cell>
          <cell r="G52" t="str">
            <v>必</v>
          </cell>
          <cell r="H52" t="str">
            <v>國    文</v>
          </cell>
        </row>
        <row r="53">
          <cell r="A53" t="str">
            <v>314058一上00000003</v>
          </cell>
          <cell r="B53" t="str">
            <v>314058</v>
          </cell>
          <cell r="C53" t="str">
            <v>訊二乙</v>
          </cell>
          <cell r="D53" t="str">
            <v>林子鈞</v>
          </cell>
          <cell r="E53" t="str">
            <v>一上</v>
          </cell>
          <cell r="F53" t="str">
            <v>003</v>
          </cell>
          <cell r="G53" t="str">
            <v>必</v>
          </cell>
          <cell r="H53" t="str">
            <v>數    學</v>
          </cell>
        </row>
        <row r="54">
          <cell r="A54" t="str">
            <v>314058一上00000202</v>
          </cell>
          <cell r="B54" t="str">
            <v>314058</v>
          </cell>
          <cell r="C54" t="str">
            <v>訊二乙</v>
          </cell>
          <cell r="D54" t="str">
            <v>林子鈞</v>
          </cell>
          <cell r="E54" t="str">
            <v>一上</v>
          </cell>
          <cell r="F54" t="str">
            <v>202</v>
          </cell>
          <cell r="G54" t="str">
            <v>必</v>
          </cell>
          <cell r="H54" t="str">
            <v>計算機概論</v>
          </cell>
        </row>
        <row r="55">
          <cell r="A55" t="str">
            <v>314058一下00002114</v>
          </cell>
          <cell r="B55" t="str">
            <v>314058</v>
          </cell>
          <cell r="C55" t="str">
            <v>訊二乙</v>
          </cell>
          <cell r="D55" t="str">
            <v>林子鈞</v>
          </cell>
          <cell r="E55" t="str">
            <v>一下</v>
          </cell>
          <cell r="F55" t="str">
            <v>2114</v>
          </cell>
          <cell r="G55" t="str">
            <v>必</v>
          </cell>
          <cell r="H55" t="str">
            <v>基本電學II</v>
          </cell>
        </row>
        <row r="56">
          <cell r="A56" t="str">
            <v>314058一下00000996</v>
          </cell>
          <cell r="B56" t="str">
            <v>314058</v>
          </cell>
          <cell r="C56" t="str">
            <v>訊二乙</v>
          </cell>
          <cell r="D56" t="str">
            <v>林子鈞</v>
          </cell>
          <cell r="E56" t="str">
            <v>一下</v>
          </cell>
          <cell r="F56" t="str">
            <v>996</v>
          </cell>
          <cell r="G56" t="str">
            <v>必</v>
          </cell>
          <cell r="H56" t="str">
            <v>體育</v>
          </cell>
        </row>
        <row r="57">
          <cell r="A57" t="str">
            <v>315033一上00000003</v>
          </cell>
          <cell r="B57" t="str">
            <v>315033</v>
          </cell>
          <cell r="C57" t="str">
            <v>電二甲</v>
          </cell>
          <cell r="D57" t="str">
            <v>張志豪</v>
          </cell>
          <cell r="E57" t="str">
            <v>一上</v>
          </cell>
          <cell r="F57" t="str">
            <v>003</v>
          </cell>
          <cell r="G57" t="str">
            <v>必</v>
          </cell>
          <cell r="H57" t="str">
            <v>數    學</v>
          </cell>
        </row>
        <row r="58">
          <cell r="A58" t="str">
            <v>318012一上00000105</v>
          </cell>
          <cell r="B58" t="str">
            <v>318012</v>
          </cell>
          <cell r="C58" t="str">
            <v>餐二甲</v>
          </cell>
          <cell r="D58" t="str">
            <v>許如玟</v>
          </cell>
          <cell r="E58" t="str">
            <v>一上</v>
          </cell>
          <cell r="F58" t="str">
            <v>105</v>
          </cell>
          <cell r="G58" t="str">
            <v>必</v>
          </cell>
          <cell r="H58" t="str">
            <v>基礎生物</v>
          </cell>
        </row>
        <row r="59">
          <cell r="A59" t="str">
            <v>318012一上00000202</v>
          </cell>
          <cell r="B59" t="str">
            <v>318012</v>
          </cell>
          <cell r="C59" t="str">
            <v>餐二甲</v>
          </cell>
          <cell r="D59" t="str">
            <v>許如玟</v>
          </cell>
          <cell r="E59" t="str">
            <v>一上</v>
          </cell>
          <cell r="F59" t="str">
            <v>202</v>
          </cell>
          <cell r="G59" t="str">
            <v>必</v>
          </cell>
          <cell r="H59" t="str">
            <v>計算機概論</v>
          </cell>
        </row>
        <row r="60">
          <cell r="A60" t="str">
            <v>318012一上G01</v>
          </cell>
          <cell r="B60" t="str">
            <v>318012</v>
          </cell>
          <cell r="C60" t="str">
            <v>餐二甲</v>
          </cell>
          <cell r="D60" t="str">
            <v>許如玟</v>
          </cell>
          <cell r="E60" t="str">
            <v>一上</v>
          </cell>
          <cell r="F60" t="str">
            <v>G01</v>
          </cell>
          <cell r="G60" t="str">
            <v>必</v>
          </cell>
          <cell r="H60" t="str">
            <v>餐旅概論</v>
          </cell>
        </row>
        <row r="61">
          <cell r="A61" t="str">
            <v>318012一上G02</v>
          </cell>
          <cell r="B61" t="str">
            <v>318012</v>
          </cell>
          <cell r="C61" t="str">
            <v>餐二甲</v>
          </cell>
          <cell r="D61" t="str">
            <v>許如玟</v>
          </cell>
          <cell r="E61" t="str">
            <v>一上</v>
          </cell>
          <cell r="F61" t="str">
            <v>G02</v>
          </cell>
          <cell r="G61" t="str">
            <v>必</v>
          </cell>
          <cell r="H61" t="str">
            <v>餐旅服務</v>
          </cell>
        </row>
        <row r="62">
          <cell r="A62" t="str">
            <v>318012一上G03</v>
          </cell>
          <cell r="B62" t="str">
            <v>318012</v>
          </cell>
          <cell r="C62" t="str">
            <v>餐二甲</v>
          </cell>
          <cell r="D62" t="str">
            <v>許如玟</v>
          </cell>
          <cell r="E62" t="str">
            <v>一上</v>
          </cell>
          <cell r="F62" t="str">
            <v>G03</v>
          </cell>
          <cell r="G62" t="str">
            <v>必</v>
          </cell>
          <cell r="H62" t="str">
            <v>餐旅安全與衛生</v>
          </cell>
        </row>
        <row r="63">
          <cell r="A63" t="str">
            <v>318012一下00000003</v>
          </cell>
          <cell r="B63" t="str">
            <v>318012</v>
          </cell>
          <cell r="C63" t="str">
            <v>餐二甲</v>
          </cell>
          <cell r="D63" t="str">
            <v>許如玟</v>
          </cell>
          <cell r="E63" t="str">
            <v>一下</v>
          </cell>
          <cell r="F63" t="str">
            <v>003</v>
          </cell>
          <cell r="G63" t="str">
            <v>必</v>
          </cell>
          <cell r="H63" t="str">
            <v>數    學</v>
          </cell>
        </row>
        <row r="64">
          <cell r="A64" t="str">
            <v>318012一上00000105</v>
          </cell>
          <cell r="B64" t="str">
            <v>318012</v>
          </cell>
          <cell r="C64" t="str">
            <v>餐二甲</v>
          </cell>
          <cell r="D64" t="str">
            <v>許如玟</v>
          </cell>
          <cell r="E64" t="str">
            <v>一上</v>
          </cell>
          <cell r="F64" t="str">
            <v>105</v>
          </cell>
          <cell r="G64" t="str">
            <v>必</v>
          </cell>
          <cell r="H64" t="str">
            <v>基礎生物</v>
          </cell>
        </row>
        <row r="65">
          <cell r="A65" t="str">
            <v>318012一下00000105</v>
          </cell>
          <cell r="B65" t="str">
            <v>318012</v>
          </cell>
          <cell r="C65" t="str">
            <v>餐二甲</v>
          </cell>
          <cell r="D65" t="str">
            <v>許如玟</v>
          </cell>
          <cell r="E65" t="str">
            <v>一下</v>
          </cell>
          <cell r="F65" t="str">
            <v>105</v>
          </cell>
          <cell r="G65" t="str">
            <v>必</v>
          </cell>
          <cell r="H65" t="str">
            <v>基礎生物</v>
          </cell>
        </row>
        <row r="66">
          <cell r="A66" t="str">
            <v>318012一上00000202</v>
          </cell>
          <cell r="B66" t="str">
            <v>318012</v>
          </cell>
          <cell r="C66" t="str">
            <v>餐二甲</v>
          </cell>
          <cell r="D66" t="str">
            <v>許如玟</v>
          </cell>
          <cell r="E66" t="str">
            <v>一上</v>
          </cell>
          <cell r="F66" t="str">
            <v>202</v>
          </cell>
          <cell r="G66" t="str">
            <v>必</v>
          </cell>
          <cell r="H66" t="str">
            <v>計算機概論</v>
          </cell>
        </row>
        <row r="67">
          <cell r="A67" t="str">
            <v>318012一上G01</v>
          </cell>
          <cell r="B67" t="str">
            <v>318012</v>
          </cell>
          <cell r="C67" t="str">
            <v>餐二甲</v>
          </cell>
          <cell r="D67" t="str">
            <v>許如玟</v>
          </cell>
          <cell r="E67" t="str">
            <v>一上</v>
          </cell>
          <cell r="F67" t="str">
            <v>G01</v>
          </cell>
          <cell r="G67" t="str">
            <v>必</v>
          </cell>
          <cell r="H67" t="str">
            <v>餐旅概論</v>
          </cell>
        </row>
        <row r="68">
          <cell r="A68" t="str">
            <v>318012一下G01</v>
          </cell>
          <cell r="B68" t="str">
            <v>318012</v>
          </cell>
          <cell r="C68" t="str">
            <v>餐二甲</v>
          </cell>
          <cell r="D68" t="str">
            <v>許如玟</v>
          </cell>
          <cell r="E68" t="str">
            <v>一下</v>
          </cell>
          <cell r="F68" t="str">
            <v>G01</v>
          </cell>
          <cell r="G68" t="str">
            <v>必</v>
          </cell>
          <cell r="H68" t="str">
            <v>餐旅概論</v>
          </cell>
        </row>
        <row r="69">
          <cell r="A69" t="str">
            <v>318012一上G02</v>
          </cell>
          <cell r="B69" t="str">
            <v>318012</v>
          </cell>
          <cell r="C69" t="str">
            <v>餐二甲</v>
          </cell>
          <cell r="D69" t="str">
            <v>許如玟</v>
          </cell>
          <cell r="E69" t="str">
            <v>一上</v>
          </cell>
          <cell r="F69" t="str">
            <v>G02</v>
          </cell>
          <cell r="G69" t="str">
            <v>必</v>
          </cell>
          <cell r="H69" t="str">
            <v>餐旅服務</v>
          </cell>
        </row>
        <row r="70">
          <cell r="A70" t="str">
            <v>318012一下G02</v>
          </cell>
          <cell r="B70" t="str">
            <v>318012</v>
          </cell>
          <cell r="C70" t="str">
            <v>餐二甲</v>
          </cell>
          <cell r="D70" t="str">
            <v>許如玟</v>
          </cell>
          <cell r="E70" t="str">
            <v>一下</v>
          </cell>
          <cell r="F70" t="str">
            <v>G02</v>
          </cell>
          <cell r="G70" t="str">
            <v>必</v>
          </cell>
          <cell r="H70" t="str">
            <v>餐旅服務</v>
          </cell>
        </row>
        <row r="71">
          <cell r="A71" t="str">
            <v>318012一上G03</v>
          </cell>
          <cell r="B71" t="str">
            <v>318012</v>
          </cell>
          <cell r="C71" t="str">
            <v>餐二甲</v>
          </cell>
          <cell r="D71" t="str">
            <v>許如玟</v>
          </cell>
          <cell r="E71" t="str">
            <v>一上</v>
          </cell>
          <cell r="F71" t="str">
            <v>G03</v>
          </cell>
          <cell r="G71" t="str">
            <v>必</v>
          </cell>
          <cell r="H71" t="str">
            <v>餐旅安全與衛生</v>
          </cell>
        </row>
        <row r="72">
          <cell r="A72" t="str">
            <v>318012一下G03</v>
          </cell>
          <cell r="B72" t="str">
            <v>318012</v>
          </cell>
          <cell r="C72" t="str">
            <v>餐二甲</v>
          </cell>
          <cell r="D72" t="str">
            <v>許如玟</v>
          </cell>
          <cell r="E72" t="str">
            <v>一下</v>
          </cell>
          <cell r="F72" t="str">
            <v>G03</v>
          </cell>
          <cell r="G72" t="str">
            <v>必</v>
          </cell>
          <cell r="H72" t="str">
            <v>餐旅安全與衛生</v>
          </cell>
        </row>
        <row r="73">
          <cell r="A73" t="str">
            <v>318012一下G04</v>
          </cell>
          <cell r="B73" t="str">
            <v>318012</v>
          </cell>
          <cell r="C73" t="str">
            <v>餐二甲</v>
          </cell>
          <cell r="D73" t="str">
            <v>許如玟</v>
          </cell>
          <cell r="E73" t="str">
            <v>一下</v>
          </cell>
          <cell r="F73" t="str">
            <v>G04</v>
          </cell>
          <cell r="G73" t="str">
            <v>必</v>
          </cell>
          <cell r="H73" t="str">
            <v>中餐烹調</v>
          </cell>
        </row>
        <row r="74">
          <cell r="A74" t="str">
            <v>318038一上00000003</v>
          </cell>
          <cell r="B74" t="str">
            <v>318038</v>
          </cell>
          <cell r="C74" t="str">
            <v>餐二甲</v>
          </cell>
          <cell r="D74" t="str">
            <v>陳國揚</v>
          </cell>
          <cell r="E74" t="str">
            <v>一上</v>
          </cell>
          <cell r="F74" t="str">
            <v>003</v>
          </cell>
          <cell r="G74" t="str">
            <v>必</v>
          </cell>
          <cell r="H74" t="str">
            <v>數    學</v>
          </cell>
        </row>
        <row r="75">
          <cell r="A75" t="str">
            <v>318038一上00000003</v>
          </cell>
          <cell r="B75" t="str">
            <v>318038</v>
          </cell>
          <cell r="C75" t="str">
            <v>餐二甲</v>
          </cell>
          <cell r="D75" t="str">
            <v>陳國揚</v>
          </cell>
          <cell r="E75" t="str">
            <v>一上</v>
          </cell>
          <cell r="F75" t="str">
            <v>003</v>
          </cell>
          <cell r="G75" t="str">
            <v>必</v>
          </cell>
          <cell r="H75" t="str">
            <v>數    學</v>
          </cell>
        </row>
        <row r="76">
          <cell r="A76" t="str">
            <v>318087一上G06</v>
          </cell>
          <cell r="B76" t="str">
            <v>318087</v>
          </cell>
          <cell r="C76" t="str">
            <v>餐二乙</v>
          </cell>
          <cell r="D76" t="str">
            <v>張峻瑋</v>
          </cell>
          <cell r="E76" t="str">
            <v>一上</v>
          </cell>
          <cell r="F76" t="str">
            <v>G06</v>
          </cell>
          <cell r="G76" t="str">
            <v>選</v>
          </cell>
          <cell r="H76" t="str">
            <v>麵包製作</v>
          </cell>
        </row>
        <row r="77">
          <cell r="A77" t="str">
            <v>318087一下G02</v>
          </cell>
          <cell r="B77" t="str">
            <v>318087</v>
          </cell>
          <cell r="C77" t="str">
            <v>餐二乙</v>
          </cell>
          <cell r="D77" t="str">
            <v>張峻瑋</v>
          </cell>
          <cell r="E77" t="str">
            <v>一下</v>
          </cell>
          <cell r="F77" t="str">
            <v>G02</v>
          </cell>
          <cell r="G77" t="str">
            <v>必</v>
          </cell>
          <cell r="H77" t="str">
            <v>餐旅服務</v>
          </cell>
        </row>
        <row r="78">
          <cell r="A78" t="str">
            <v>318087一下G03</v>
          </cell>
          <cell r="B78" t="str">
            <v>318087</v>
          </cell>
          <cell r="C78" t="str">
            <v>餐二乙</v>
          </cell>
          <cell r="D78" t="str">
            <v>張峻瑋</v>
          </cell>
          <cell r="E78" t="str">
            <v>一下</v>
          </cell>
          <cell r="F78" t="str">
            <v>G03</v>
          </cell>
          <cell r="G78" t="str">
            <v>必</v>
          </cell>
          <cell r="H78" t="str">
            <v>餐旅安全與衛生</v>
          </cell>
        </row>
        <row r="79">
          <cell r="A79" t="str">
            <v>318087一下G04</v>
          </cell>
          <cell r="B79" t="str">
            <v>318087</v>
          </cell>
          <cell r="C79" t="str">
            <v>餐二乙</v>
          </cell>
          <cell r="D79" t="str">
            <v>張峻瑋</v>
          </cell>
          <cell r="E79" t="str">
            <v>一下</v>
          </cell>
          <cell r="F79" t="str">
            <v>G04</v>
          </cell>
          <cell r="G79" t="str">
            <v>必</v>
          </cell>
          <cell r="H79" t="str">
            <v>中餐烹調</v>
          </cell>
        </row>
        <row r="80">
          <cell r="A80" t="str">
            <v>318087一上G06</v>
          </cell>
          <cell r="B80" t="str">
            <v>318087</v>
          </cell>
          <cell r="C80" t="str">
            <v>餐二乙</v>
          </cell>
          <cell r="D80" t="str">
            <v>張峻瑋</v>
          </cell>
          <cell r="E80" t="str">
            <v>一上</v>
          </cell>
          <cell r="F80" t="str">
            <v>G06</v>
          </cell>
          <cell r="G80" t="str">
            <v>選</v>
          </cell>
          <cell r="H80" t="str">
            <v>麵包製作</v>
          </cell>
        </row>
        <row r="81">
          <cell r="A81" t="str">
            <v>318093一上00000062</v>
          </cell>
          <cell r="B81" t="str">
            <v>318093</v>
          </cell>
          <cell r="C81" t="str">
            <v>餐二乙</v>
          </cell>
          <cell r="D81" t="str">
            <v>黃士豪</v>
          </cell>
          <cell r="E81" t="str">
            <v>一上</v>
          </cell>
          <cell r="F81" t="str">
            <v>0062</v>
          </cell>
          <cell r="G81" t="str">
            <v>必</v>
          </cell>
          <cell r="H81" t="str">
            <v>健康與護理</v>
          </cell>
        </row>
        <row r="82">
          <cell r="A82" t="str">
            <v>318093一上00000105</v>
          </cell>
          <cell r="B82" t="str">
            <v>318093</v>
          </cell>
          <cell r="C82" t="str">
            <v>餐二乙</v>
          </cell>
          <cell r="D82" t="str">
            <v>黃士豪</v>
          </cell>
          <cell r="E82" t="str">
            <v>一上</v>
          </cell>
          <cell r="F82" t="str">
            <v>105</v>
          </cell>
          <cell r="G82" t="str">
            <v>必</v>
          </cell>
          <cell r="H82" t="str">
            <v>基礎生物</v>
          </cell>
        </row>
        <row r="83">
          <cell r="A83" t="str">
            <v>318093一上00000202</v>
          </cell>
          <cell r="B83" t="str">
            <v>318093</v>
          </cell>
          <cell r="C83" t="str">
            <v>餐二乙</v>
          </cell>
          <cell r="D83" t="str">
            <v>黃士豪</v>
          </cell>
          <cell r="E83" t="str">
            <v>一上</v>
          </cell>
          <cell r="F83" t="str">
            <v>202</v>
          </cell>
          <cell r="G83" t="str">
            <v>必</v>
          </cell>
          <cell r="H83" t="str">
            <v>計算機概論</v>
          </cell>
        </row>
        <row r="84">
          <cell r="A84" t="str">
            <v>318093一上00000996</v>
          </cell>
          <cell r="B84" t="str">
            <v>318093</v>
          </cell>
          <cell r="C84" t="str">
            <v>餐二乙</v>
          </cell>
          <cell r="D84" t="str">
            <v>黃士豪</v>
          </cell>
          <cell r="E84" t="str">
            <v>一上</v>
          </cell>
          <cell r="F84" t="str">
            <v>996</v>
          </cell>
          <cell r="G84" t="str">
            <v>必</v>
          </cell>
          <cell r="H84" t="str">
            <v>體育</v>
          </cell>
        </row>
        <row r="85">
          <cell r="A85" t="str">
            <v>318093一上G06</v>
          </cell>
          <cell r="B85" t="str">
            <v>318093</v>
          </cell>
          <cell r="C85" t="str">
            <v>餐二乙</v>
          </cell>
          <cell r="D85" t="str">
            <v>黃士豪</v>
          </cell>
          <cell r="E85" t="str">
            <v>一上</v>
          </cell>
          <cell r="F85" t="str">
            <v>G06</v>
          </cell>
          <cell r="G85" t="str">
            <v>選</v>
          </cell>
          <cell r="H85" t="str">
            <v>麵包製作</v>
          </cell>
        </row>
        <row r="86">
          <cell r="A86" t="str">
            <v>318093一下00000001</v>
          </cell>
          <cell r="B86" t="str">
            <v>318093</v>
          </cell>
          <cell r="C86" t="str">
            <v>餐二乙</v>
          </cell>
          <cell r="D86" t="str">
            <v>黃士豪</v>
          </cell>
          <cell r="E86" t="str">
            <v>一下</v>
          </cell>
          <cell r="F86" t="str">
            <v>001</v>
          </cell>
          <cell r="G86" t="str">
            <v>必</v>
          </cell>
          <cell r="H86" t="str">
            <v>國    文</v>
          </cell>
        </row>
        <row r="87">
          <cell r="A87" t="str">
            <v>318093一下00000003</v>
          </cell>
          <cell r="B87" t="str">
            <v>318093</v>
          </cell>
          <cell r="C87" t="str">
            <v>餐二乙</v>
          </cell>
          <cell r="D87" t="str">
            <v>黃士豪</v>
          </cell>
          <cell r="E87" t="str">
            <v>一下</v>
          </cell>
          <cell r="F87" t="str">
            <v>003</v>
          </cell>
          <cell r="G87" t="str">
            <v>必</v>
          </cell>
          <cell r="H87" t="str">
            <v>數    學</v>
          </cell>
        </row>
        <row r="88">
          <cell r="A88" t="str">
            <v>318093一下G02</v>
          </cell>
          <cell r="B88" t="str">
            <v>318093</v>
          </cell>
          <cell r="C88" t="str">
            <v>餐二乙</v>
          </cell>
          <cell r="D88" t="str">
            <v>黃士豪</v>
          </cell>
          <cell r="E88" t="str">
            <v>一下</v>
          </cell>
          <cell r="F88" t="str">
            <v>G02</v>
          </cell>
          <cell r="G88" t="str">
            <v>必</v>
          </cell>
          <cell r="H88" t="str">
            <v>餐旅服務</v>
          </cell>
        </row>
        <row r="89">
          <cell r="A89" t="str">
            <v>318093一下G03</v>
          </cell>
          <cell r="B89" t="str">
            <v>318093</v>
          </cell>
          <cell r="C89" t="str">
            <v>餐二乙</v>
          </cell>
          <cell r="D89" t="str">
            <v>黃士豪</v>
          </cell>
          <cell r="E89" t="str">
            <v>一下</v>
          </cell>
          <cell r="F89" t="str">
            <v>G03</v>
          </cell>
          <cell r="G89" t="str">
            <v>必</v>
          </cell>
          <cell r="H89" t="str">
            <v>餐旅安全與衛生</v>
          </cell>
        </row>
        <row r="90">
          <cell r="A90" t="str">
            <v>318093一下G04</v>
          </cell>
          <cell r="B90" t="str">
            <v>318093</v>
          </cell>
          <cell r="C90" t="str">
            <v>餐二乙</v>
          </cell>
          <cell r="D90" t="str">
            <v>黃士豪</v>
          </cell>
          <cell r="E90" t="str">
            <v>一下</v>
          </cell>
          <cell r="F90" t="str">
            <v>G04</v>
          </cell>
          <cell r="G90" t="str">
            <v>必</v>
          </cell>
          <cell r="H90" t="str">
            <v>中餐烹調</v>
          </cell>
        </row>
        <row r="91">
          <cell r="A91" t="str">
            <v>318109一下00000003</v>
          </cell>
          <cell r="B91" t="str">
            <v>318109</v>
          </cell>
          <cell r="C91" t="str">
            <v>餐二丙</v>
          </cell>
          <cell r="D91" t="str">
            <v>呂欣怡</v>
          </cell>
          <cell r="E91" t="str">
            <v>一下</v>
          </cell>
          <cell r="F91" t="str">
            <v>003</v>
          </cell>
          <cell r="G91" t="str">
            <v>必</v>
          </cell>
          <cell r="H91" t="str">
            <v>數    學</v>
          </cell>
        </row>
        <row r="92">
          <cell r="A92" t="str">
            <v>318145一上00000105</v>
          </cell>
          <cell r="B92" t="str">
            <v>318145</v>
          </cell>
          <cell r="C92" t="str">
            <v>餐二丙</v>
          </cell>
          <cell r="D92" t="str">
            <v>陸俊維</v>
          </cell>
          <cell r="E92" t="str">
            <v>一上</v>
          </cell>
          <cell r="F92" t="str">
            <v>105</v>
          </cell>
          <cell r="G92" t="str">
            <v>必</v>
          </cell>
          <cell r="H92" t="str">
            <v>基礎生物</v>
          </cell>
        </row>
        <row r="93">
          <cell r="A93" t="str">
            <v>318145一下00000003</v>
          </cell>
          <cell r="B93" t="str">
            <v>318145</v>
          </cell>
          <cell r="C93" t="str">
            <v>餐二丙</v>
          </cell>
          <cell r="D93" t="str">
            <v>陸俊維</v>
          </cell>
          <cell r="E93" t="str">
            <v>一下</v>
          </cell>
          <cell r="F93" t="str">
            <v>003</v>
          </cell>
          <cell r="G93" t="str">
            <v>必</v>
          </cell>
          <cell r="H93" t="str">
            <v>數    學</v>
          </cell>
        </row>
        <row r="94">
          <cell r="A94" t="str">
            <v>318159一上00000001</v>
          </cell>
          <cell r="B94" t="str">
            <v>318159</v>
          </cell>
          <cell r="C94" t="str">
            <v>餐二丁</v>
          </cell>
          <cell r="D94" t="str">
            <v>吳嘉君</v>
          </cell>
          <cell r="E94" t="str">
            <v>一上</v>
          </cell>
          <cell r="F94" t="str">
            <v>001</v>
          </cell>
          <cell r="G94" t="str">
            <v>必</v>
          </cell>
          <cell r="H94" t="str">
            <v>國    文</v>
          </cell>
        </row>
        <row r="95">
          <cell r="A95" t="str">
            <v>318159一上G02</v>
          </cell>
          <cell r="B95" t="str">
            <v>318159</v>
          </cell>
          <cell r="C95" t="str">
            <v>餐二丁</v>
          </cell>
          <cell r="D95" t="str">
            <v>吳嘉君</v>
          </cell>
          <cell r="E95" t="str">
            <v>一上</v>
          </cell>
          <cell r="F95" t="str">
            <v>G02</v>
          </cell>
          <cell r="G95" t="str">
            <v>必</v>
          </cell>
          <cell r="H95" t="str">
            <v>餐旅服務</v>
          </cell>
        </row>
        <row r="96">
          <cell r="A96" t="str">
            <v>318159一下00000003</v>
          </cell>
          <cell r="B96" t="str">
            <v>318159</v>
          </cell>
          <cell r="C96" t="str">
            <v>餐二丁</v>
          </cell>
          <cell r="D96" t="str">
            <v>吳嘉君</v>
          </cell>
          <cell r="E96" t="str">
            <v>一下</v>
          </cell>
          <cell r="F96" t="str">
            <v>003</v>
          </cell>
          <cell r="G96" t="str">
            <v>必</v>
          </cell>
          <cell r="H96" t="str">
            <v>數    學</v>
          </cell>
        </row>
        <row r="97">
          <cell r="A97" t="str">
            <v>318159一下G01</v>
          </cell>
          <cell r="B97" t="str">
            <v>318159</v>
          </cell>
          <cell r="C97" t="str">
            <v>餐二丁</v>
          </cell>
          <cell r="D97" t="str">
            <v>吳嘉君</v>
          </cell>
          <cell r="E97" t="str">
            <v>一下</v>
          </cell>
          <cell r="F97" t="str">
            <v>G01</v>
          </cell>
          <cell r="G97" t="str">
            <v>必</v>
          </cell>
          <cell r="H97" t="str">
            <v>餐旅概論</v>
          </cell>
        </row>
        <row r="98">
          <cell r="A98" t="str">
            <v>318159一上G02</v>
          </cell>
          <cell r="B98" t="str">
            <v>318159</v>
          </cell>
          <cell r="C98" t="str">
            <v>餐二丁</v>
          </cell>
          <cell r="D98" t="str">
            <v>吳嘉君</v>
          </cell>
          <cell r="E98" t="str">
            <v>一上</v>
          </cell>
          <cell r="F98" t="str">
            <v>G02</v>
          </cell>
          <cell r="G98" t="str">
            <v>必</v>
          </cell>
          <cell r="H98" t="str">
            <v>餐旅服務</v>
          </cell>
        </row>
        <row r="99">
          <cell r="A99" t="str">
            <v>318159一下G02</v>
          </cell>
          <cell r="B99" t="str">
            <v>318159</v>
          </cell>
          <cell r="C99" t="str">
            <v>餐二丁</v>
          </cell>
          <cell r="D99" t="str">
            <v>吳嘉君</v>
          </cell>
          <cell r="E99" t="str">
            <v>一下</v>
          </cell>
          <cell r="F99" t="str">
            <v>G02</v>
          </cell>
          <cell r="G99" t="str">
            <v>必</v>
          </cell>
          <cell r="H99" t="str">
            <v>餐旅服務</v>
          </cell>
        </row>
        <row r="100">
          <cell r="A100" t="str">
            <v>318159一下G03</v>
          </cell>
          <cell r="B100" t="str">
            <v>318159</v>
          </cell>
          <cell r="C100" t="str">
            <v>餐二丁</v>
          </cell>
          <cell r="D100" t="str">
            <v>吳嘉君</v>
          </cell>
          <cell r="E100" t="str">
            <v>一下</v>
          </cell>
          <cell r="F100" t="str">
            <v>G03</v>
          </cell>
          <cell r="G100" t="str">
            <v>必</v>
          </cell>
          <cell r="H100" t="str">
            <v>餐旅安全與衛生</v>
          </cell>
        </row>
        <row r="101">
          <cell r="A101" t="str">
            <v>318196一上00000001</v>
          </cell>
          <cell r="B101" t="str">
            <v>318196</v>
          </cell>
          <cell r="C101" t="str">
            <v>餐二丁</v>
          </cell>
          <cell r="D101" t="str">
            <v>曾柏霖</v>
          </cell>
          <cell r="E101" t="str">
            <v>一上</v>
          </cell>
          <cell r="F101" t="str">
            <v>001</v>
          </cell>
          <cell r="G101" t="str">
            <v>必</v>
          </cell>
          <cell r="H101" t="str">
            <v>國    文</v>
          </cell>
        </row>
        <row r="102">
          <cell r="A102" t="str">
            <v>318196一上00000003</v>
          </cell>
          <cell r="B102" t="str">
            <v>318196</v>
          </cell>
          <cell r="C102" t="str">
            <v>餐二丁</v>
          </cell>
          <cell r="D102" t="str">
            <v>曾柏霖</v>
          </cell>
          <cell r="E102" t="str">
            <v>一上</v>
          </cell>
          <cell r="F102" t="str">
            <v>003</v>
          </cell>
          <cell r="G102" t="str">
            <v>必</v>
          </cell>
          <cell r="H102" t="str">
            <v>數    學</v>
          </cell>
        </row>
        <row r="103">
          <cell r="A103" t="str">
            <v>318196一上00000062</v>
          </cell>
          <cell r="B103" t="str">
            <v>318196</v>
          </cell>
          <cell r="C103" t="str">
            <v>餐二丁</v>
          </cell>
          <cell r="D103" t="str">
            <v>曾柏霖</v>
          </cell>
          <cell r="E103" t="str">
            <v>一上</v>
          </cell>
          <cell r="F103" t="str">
            <v>0062</v>
          </cell>
          <cell r="G103" t="str">
            <v>必</v>
          </cell>
          <cell r="H103" t="str">
            <v>健康與護理</v>
          </cell>
        </row>
        <row r="104">
          <cell r="A104" t="str">
            <v>318196一上00000105</v>
          </cell>
          <cell r="B104" t="str">
            <v>318196</v>
          </cell>
          <cell r="C104" t="str">
            <v>餐二丁</v>
          </cell>
          <cell r="D104" t="str">
            <v>曾柏霖</v>
          </cell>
          <cell r="E104" t="str">
            <v>一上</v>
          </cell>
          <cell r="F104" t="str">
            <v>105</v>
          </cell>
          <cell r="G104" t="str">
            <v>必</v>
          </cell>
          <cell r="H104" t="str">
            <v>基礎生物</v>
          </cell>
        </row>
        <row r="105">
          <cell r="A105" t="str">
            <v>318196一上G02</v>
          </cell>
          <cell r="B105" t="str">
            <v>318196</v>
          </cell>
          <cell r="C105" t="str">
            <v>餐二丁</v>
          </cell>
          <cell r="D105" t="str">
            <v>曾柏霖</v>
          </cell>
          <cell r="E105" t="str">
            <v>一上</v>
          </cell>
          <cell r="F105" t="str">
            <v>G02</v>
          </cell>
          <cell r="G105" t="str">
            <v>必</v>
          </cell>
          <cell r="H105" t="str">
            <v>餐旅服務</v>
          </cell>
        </row>
        <row r="106">
          <cell r="A106" t="str">
            <v>318196一下00000001</v>
          </cell>
          <cell r="B106" t="str">
            <v>318196</v>
          </cell>
          <cell r="C106" t="str">
            <v>餐二丁</v>
          </cell>
          <cell r="D106" t="str">
            <v>曾柏霖</v>
          </cell>
          <cell r="E106" t="str">
            <v>一下</v>
          </cell>
          <cell r="F106" t="str">
            <v>001</v>
          </cell>
          <cell r="G106" t="str">
            <v>必</v>
          </cell>
          <cell r="H106" t="str">
            <v>國    文</v>
          </cell>
        </row>
        <row r="107">
          <cell r="A107" t="str">
            <v>318196一下00000003</v>
          </cell>
          <cell r="B107" t="str">
            <v>318196</v>
          </cell>
          <cell r="C107" t="str">
            <v>餐二丁</v>
          </cell>
          <cell r="D107" t="str">
            <v>曾柏霖</v>
          </cell>
          <cell r="E107" t="str">
            <v>一下</v>
          </cell>
          <cell r="F107" t="str">
            <v>003</v>
          </cell>
          <cell r="G107" t="str">
            <v>必</v>
          </cell>
          <cell r="H107" t="str">
            <v>數    學</v>
          </cell>
        </row>
        <row r="108">
          <cell r="A108" t="str">
            <v>318196一下00000062</v>
          </cell>
          <cell r="B108" t="str">
            <v>318196</v>
          </cell>
          <cell r="C108" t="str">
            <v>餐二丁</v>
          </cell>
          <cell r="D108" t="str">
            <v>曾柏霖</v>
          </cell>
          <cell r="E108" t="str">
            <v>一下</v>
          </cell>
          <cell r="F108" t="str">
            <v>0062</v>
          </cell>
          <cell r="G108" t="str">
            <v>必</v>
          </cell>
          <cell r="H108" t="str">
            <v>健康與護理</v>
          </cell>
        </row>
        <row r="109">
          <cell r="A109" t="str">
            <v>318196一下00000105</v>
          </cell>
          <cell r="B109" t="str">
            <v>318196</v>
          </cell>
          <cell r="C109" t="str">
            <v>餐二丁</v>
          </cell>
          <cell r="D109" t="str">
            <v>曾柏霖</v>
          </cell>
          <cell r="E109" t="str">
            <v>一下</v>
          </cell>
          <cell r="F109" t="str">
            <v>105</v>
          </cell>
          <cell r="G109" t="str">
            <v>必</v>
          </cell>
          <cell r="H109" t="str">
            <v>基礎生物</v>
          </cell>
        </row>
        <row r="110">
          <cell r="A110" t="str">
            <v>318196一下G02</v>
          </cell>
          <cell r="B110" t="str">
            <v>318196</v>
          </cell>
          <cell r="C110" t="str">
            <v>餐二丁</v>
          </cell>
          <cell r="D110" t="str">
            <v>曾柏霖</v>
          </cell>
          <cell r="E110" t="str">
            <v>一下</v>
          </cell>
          <cell r="F110" t="str">
            <v>G02</v>
          </cell>
          <cell r="G110" t="str">
            <v>必</v>
          </cell>
          <cell r="H110" t="str">
            <v>餐旅服務</v>
          </cell>
        </row>
        <row r="111">
          <cell r="A111" t="str">
            <v>318196一下G03</v>
          </cell>
          <cell r="B111" t="str">
            <v>318196</v>
          </cell>
          <cell r="C111" t="str">
            <v>餐二丁</v>
          </cell>
          <cell r="D111" t="str">
            <v>曾柏霖</v>
          </cell>
          <cell r="E111" t="str">
            <v>一下</v>
          </cell>
          <cell r="F111" t="str">
            <v>G03</v>
          </cell>
          <cell r="G111" t="str">
            <v>必</v>
          </cell>
          <cell r="H111" t="str">
            <v>餐旅安全與衛生</v>
          </cell>
        </row>
        <row r="112">
          <cell r="A112" t="str">
            <v>318196一下G06</v>
          </cell>
          <cell r="B112" t="str">
            <v>318196</v>
          </cell>
          <cell r="C112" t="str">
            <v>餐二丁</v>
          </cell>
          <cell r="D112" t="str">
            <v>曾柏霖</v>
          </cell>
          <cell r="E112" t="str">
            <v>一下</v>
          </cell>
          <cell r="F112" t="str">
            <v>G06</v>
          </cell>
          <cell r="G112" t="str">
            <v>選</v>
          </cell>
          <cell r="H112" t="str">
            <v>麵包製作</v>
          </cell>
        </row>
        <row r="113">
          <cell r="A113" t="str">
            <v>313113二上00000002</v>
          </cell>
          <cell r="B113" t="str">
            <v>313113</v>
          </cell>
          <cell r="C113" t="str">
            <v>汽二丙</v>
          </cell>
          <cell r="D113" t="str">
            <v>陳柏維</v>
          </cell>
          <cell r="E113" t="str">
            <v>二上</v>
          </cell>
          <cell r="F113" t="str">
            <v>002</v>
          </cell>
          <cell r="G113" t="str">
            <v>必</v>
          </cell>
          <cell r="H113" t="str">
            <v>英    文</v>
          </cell>
        </row>
        <row r="114">
          <cell r="A114" t="str">
            <v>313121二上00000003</v>
          </cell>
          <cell r="B114" t="str">
            <v>313121</v>
          </cell>
          <cell r="C114" t="str">
            <v>汽二甲</v>
          </cell>
          <cell r="D114" t="str">
            <v>楊家碩</v>
          </cell>
          <cell r="E114" t="str">
            <v>二上</v>
          </cell>
          <cell r="F114" t="str">
            <v>003</v>
          </cell>
          <cell r="G114" t="str">
            <v>選</v>
          </cell>
          <cell r="H114" t="str">
            <v>數    學</v>
          </cell>
        </row>
        <row r="115">
          <cell r="A115" t="str">
            <v>313139二上00000002</v>
          </cell>
          <cell r="B115" t="str">
            <v>313139</v>
          </cell>
          <cell r="C115" t="str">
            <v>汽二丙</v>
          </cell>
          <cell r="D115" t="str">
            <v>吳政輝</v>
          </cell>
          <cell r="E115" t="str">
            <v>二上</v>
          </cell>
          <cell r="F115" t="str">
            <v>002</v>
          </cell>
          <cell r="G115" t="str">
            <v>必</v>
          </cell>
          <cell r="H115" t="str">
            <v>英    文</v>
          </cell>
        </row>
        <row r="116">
          <cell r="A116" t="str">
            <v>313139二上00000003</v>
          </cell>
          <cell r="B116" t="str">
            <v>313139</v>
          </cell>
          <cell r="C116" t="str">
            <v>汽二丙</v>
          </cell>
          <cell r="D116" t="str">
            <v>吳政輝</v>
          </cell>
          <cell r="E116" t="str">
            <v>二上</v>
          </cell>
          <cell r="F116" t="str">
            <v>003</v>
          </cell>
          <cell r="G116" t="str">
            <v>選</v>
          </cell>
          <cell r="H116" t="str">
            <v>數    學</v>
          </cell>
        </row>
        <row r="117">
          <cell r="A117" t="str">
            <v>313139二上00003311</v>
          </cell>
          <cell r="B117" t="str">
            <v>313139</v>
          </cell>
          <cell r="C117" t="str">
            <v>汽二丙</v>
          </cell>
          <cell r="D117" t="str">
            <v>吳政輝</v>
          </cell>
          <cell r="E117" t="str">
            <v>二上</v>
          </cell>
          <cell r="F117" t="str">
            <v>3311</v>
          </cell>
          <cell r="G117" t="str">
            <v>必</v>
          </cell>
          <cell r="H117" t="str">
            <v>應用力學</v>
          </cell>
        </row>
        <row r="118">
          <cell r="A118" t="str">
            <v>314046二上00000002</v>
          </cell>
          <cell r="B118" t="str">
            <v>314046</v>
          </cell>
          <cell r="C118" t="str">
            <v>訊二乙</v>
          </cell>
          <cell r="D118" t="str">
            <v>王佳蓉</v>
          </cell>
          <cell r="E118" t="str">
            <v>二上</v>
          </cell>
          <cell r="F118" t="str">
            <v>002</v>
          </cell>
          <cell r="G118" t="str">
            <v>必</v>
          </cell>
          <cell r="H118" t="str">
            <v>英    文</v>
          </cell>
        </row>
        <row r="119">
          <cell r="A119" t="str">
            <v>314046二上00000003</v>
          </cell>
          <cell r="B119" t="str">
            <v>314046</v>
          </cell>
          <cell r="C119" t="str">
            <v>訊二乙</v>
          </cell>
          <cell r="D119" t="str">
            <v>王佳蓉</v>
          </cell>
          <cell r="E119" t="str">
            <v>二上</v>
          </cell>
          <cell r="F119" t="str">
            <v>003</v>
          </cell>
          <cell r="G119" t="str">
            <v>選</v>
          </cell>
          <cell r="H119" t="str">
            <v>數    學</v>
          </cell>
        </row>
        <row r="120">
          <cell r="A120" t="str">
            <v>314046二上00000008</v>
          </cell>
          <cell r="B120" t="str">
            <v>314046</v>
          </cell>
          <cell r="C120" t="str">
            <v>訊二乙</v>
          </cell>
          <cell r="D120" t="str">
            <v>王佳蓉</v>
          </cell>
          <cell r="E120" t="str">
            <v>二上</v>
          </cell>
          <cell r="F120" t="str">
            <v>008</v>
          </cell>
          <cell r="G120" t="str">
            <v>必</v>
          </cell>
          <cell r="H120" t="str">
            <v>歷    史</v>
          </cell>
        </row>
        <row r="121">
          <cell r="A121" t="str">
            <v>314046二上00000109</v>
          </cell>
          <cell r="B121" t="str">
            <v>314046</v>
          </cell>
          <cell r="C121" t="str">
            <v>訊二乙</v>
          </cell>
          <cell r="D121" t="str">
            <v>王佳蓉</v>
          </cell>
          <cell r="E121" t="str">
            <v>二上</v>
          </cell>
          <cell r="F121" t="str">
            <v>109</v>
          </cell>
          <cell r="G121" t="str">
            <v>必</v>
          </cell>
          <cell r="H121" t="str">
            <v>基礎化學</v>
          </cell>
        </row>
        <row r="122">
          <cell r="A122" t="str">
            <v>314046二上00000738</v>
          </cell>
          <cell r="B122" t="str">
            <v>314046</v>
          </cell>
          <cell r="C122" t="str">
            <v>訊二乙</v>
          </cell>
          <cell r="D122" t="str">
            <v>王佳蓉</v>
          </cell>
          <cell r="E122" t="str">
            <v>二上</v>
          </cell>
          <cell r="F122" t="str">
            <v>738</v>
          </cell>
          <cell r="G122" t="str">
            <v>必</v>
          </cell>
          <cell r="H122" t="str">
            <v>程式語言</v>
          </cell>
        </row>
        <row r="123">
          <cell r="A123" t="str">
            <v>314058二上00000008</v>
          </cell>
          <cell r="B123" t="str">
            <v>314058</v>
          </cell>
          <cell r="C123" t="str">
            <v>訊二乙</v>
          </cell>
          <cell r="D123" t="str">
            <v>林子鈞</v>
          </cell>
          <cell r="E123" t="str">
            <v>二上</v>
          </cell>
          <cell r="F123" t="str">
            <v>008</v>
          </cell>
          <cell r="G123" t="str">
            <v>必</v>
          </cell>
          <cell r="H123" t="str">
            <v>歷    史</v>
          </cell>
        </row>
        <row r="124">
          <cell r="A124" t="str">
            <v>314058二上00000738</v>
          </cell>
          <cell r="B124" t="str">
            <v>314058</v>
          </cell>
          <cell r="C124" t="str">
            <v>訊二乙</v>
          </cell>
          <cell r="D124" t="str">
            <v>林子鈞</v>
          </cell>
          <cell r="E124" t="str">
            <v>二上</v>
          </cell>
          <cell r="F124" t="str">
            <v>738</v>
          </cell>
          <cell r="G124" t="str">
            <v>必</v>
          </cell>
          <cell r="H124" t="str">
            <v>程式語言</v>
          </cell>
        </row>
        <row r="125">
          <cell r="A125" t="str">
            <v>318012二上00000003</v>
          </cell>
          <cell r="B125" t="str">
            <v>318012</v>
          </cell>
          <cell r="C125" t="str">
            <v>餐二甲</v>
          </cell>
          <cell r="D125" t="str">
            <v>許如玟</v>
          </cell>
          <cell r="E125" t="str">
            <v>二上</v>
          </cell>
          <cell r="F125" t="str">
            <v>003</v>
          </cell>
          <cell r="G125" t="str">
            <v>選</v>
          </cell>
          <cell r="H125" t="str">
            <v>數    學</v>
          </cell>
        </row>
        <row r="126">
          <cell r="A126" t="str">
            <v>318093二上00000003</v>
          </cell>
          <cell r="B126" t="str">
            <v>318093</v>
          </cell>
          <cell r="C126" t="str">
            <v>餐二乙</v>
          </cell>
          <cell r="D126" t="str">
            <v>黃士豪</v>
          </cell>
          <cell r="E126" t="str">
            <v>二上</v>
          </cell>
          <cell r="F126" t="str">
            <v>003</v>
          </cell>
          <cell r="G126" t="str">
            <v>選</v>
          </cell>
          <cell r="H126" t="str">
            <v>數    學</v>
          </cell>
        </row>
        <row r="127">
          <cell r="A127" t="str">
            <v>318159二上00000003</v>
          </cell>
          <cell r="B127" t="str">
            <v>318159</v>
          </cell>
          <cell r="C127" t="str">
            <v>餐二丁</v>
          </cell>
          <cell r="D127" t="str">
            <v>吳嘉君</v>
          </cell>
          <cell r="E127" t="str">
            <v>二上</v>
          </cell>
          <cell r="F127" t="str">
            <v>003</v>
          </cell>
          <cell r="G127" t="str">
            <v>選</v>
          </cell>
          <cell r="H127" t="str">
            <v>數    學</v>
          </cell>
        </row>
        <row r="128">
          <cell r="A128" t="str">
            <v>318159二上G07</v>
          </cell>
          <cell r="B128" t="str">
            <v>318159</v>
          </cell>
          <cell r="C128" t="str">
            <v>餐二丁</v>
          </cell>
          <cell r="D128" t="str">
            <v>吳嘉君</v>
          </cell>
          <cell r="E128" t="str">
            <v>二上</v>
          </cell>
          <cell r="F128" t="str">
            <v>G07</v>
          </cell>
          <cell r="G128" t="str">
            <v>必</v>
          </cell>
          <cell r="H128" t="str">
            <v>飲料與調酒</v>
          </cell>
        </row>
        <row r="129">
          <cell r="A129" t="str">
            <v>318196二上00000001</v>
          </cell>
          <cell r="B129" t="str">
            <v>318196</v>
          </cell>
          <cell r="C129" t="str">
            <v>餐二丁</v>
          </cell>
          <cell r="D129" t="str">
            <v>曾柏霖</v>
          </cell>
          <cell r="E129" t="str">
            <v>二上</v>
          </cell>
          <cell r="F129" t="str">
            <v>001</v>
          </cell>
          <cell r="G129" t="str">
            <v>必</v>
          </cell>
          <cell r="H129" t="str">
            <v>國    文</v>
          </cell>
        </row>
        <row r="130">
          <cell r="A130" t="str">
            <v>318196二上00000003</v>
          </cell>
          <cell r="B130" t="str">
            <v>318196</v>
          </cell>
          <cell r="C130" t="str">
            <v>餐二丁</v>
          </cell>
          <cell r="D130" t="str">
            <v>曾柏霖</v>
          </cell>
          <cell r="E130" t="str">
            <v>二上</v>
          </cell>
          <cell r="F130" t="str">
            <v>003</v>
          </cell>
          <cell r="G130" t="str">
            <v>選</v>
          </cell>
          <cell r="H130" t="str">
            <v>數    學</v>
          </cell>
        </row>
        <row r="131">
          <cell r="A131" t="str">
            <v>318196二上00000109</v>
          </cell>
          <cell r="B131" t="str">
            <v>318196</v>
          </cell>
          <cell r="C131" t="str">
            <v>餐二丁</v>
          </cell>
          <cell r="D131" t="str">
            <v>曾柏霖</v>
          </cell>
          <cell r="E131" t="str">
            <v>二上</v>
          </cell>
          <cell r="F131" t="str">
            <v>109</v>
          </cell>
          <cell r="G131" t="str">
            <v>必</v>
          </cell>
          <cell r="H131" t="str">
            <v>基礎化學</v>
          </cell>
        </row>
        <row r="132">
          <cell r="A132" t="str">
            <v>318196二上G02</v>
          </cell>
          <cell r="B132" t="str">
            <v>318196</v>
          </cell>
          <cell r="C132" t="str">
            <v>餐二丁</v>
          </cell>
          <cell r="D132" t="str">
            <v>曾柏霖</v>
          </cell>
          <cell r="E132" t="str">
            <v>二上</v>
          </cell>
          <cell r="F132" t="str">
            <v>G02</v>
          </cell>
          <cell r="G132" t="str">
            <v>必</v>
          </cell>
          <cell r="H132" t="str">
            <v>餐旅服務</v>
          </cell>
        </row>
        <row r="133">
          <cell r="A133" t="str">
            <v>318196二上G07</v>
          </cell>
          <cell r="B133" t="str">
            <v>318196</v>
          </cell>
          <cell r="C133" t="str">
            <v>餐二丁</v>
          </cell>
          <cell r="D133" t="str">
            <v>曾柏霖</v>
          </cell>
          <cell r="E133" t="str">
            <v>二上</v>
          </cell>
          <cell r="F133" t="str">
            <v>G07</v>
          </cell>
          <cell r="G133" t="str">
            <v>必</v>
          </cell>
          <cell r="H133" t="str">
            <v>飲料與調酒</v>
          </cell>
        </row>
        <row r="134">
          <cell r="A134" t="str">
            <v>413016一上00000109</v>
          </cell>
          <cell r="B134" t="str">
            <v>413016</v>
          </cell>
          <cell r="C134" t="str">
            <v>汽一甲</v>
          </cell>
          <cell r="D134" t="str">
            <v>周聖益</v>
          </cell>
          <cell r="E134" t="str">
            <v>一上</v>
          </cell>
          <cell r="F134" t="str">
            <v>109</v>
          </cell>
          <cell r="G134" t="str">
            <v>必</v>
          </cell>
          <cell r="H134" t="str">
            <v>基礎化學</v>
          </cell>
        </row>
        <row r="135">
          <cell r="A135" t="str">
            <v>413016一上00000319</v>
          </cell>
          <cell r="B135" t="str">
            <v>413016</v>
          </cell>
          <cell r="C135" t="str">
            <v>汽一甲</v>
          </cell>
          <cell r="D135" t="str">
            <v>周聖益</v>
          </cell>
          <cell r="E135" t="str">
            <v>一上</v>
          </cell>
          <cell r="F135" t="str">
            <v>319</v>
          </cell>
          <cell r="G135" t="str">
            <v>必</v>
          </cell>
          <cell r="H135" t="str">
            <v>機電識圖與實習</v>
          </cell>
        </row>
        <row r="136">
          <cell r="A136" t="str">
            <v>413127一上00000002</v>
          </cell>
          <cell r="B136" t="str">
            <v>413127</v>
          </cell>
          <cell r="C136" t="str">
            <v>汽一丙</v>
          </cell>
          <cell r="D136" t="str">
            <v>洪東成</v>
          </cell>
          <cell r="E136" t="str">
            <v>一上</v>
          </cell>
          <cell r="F136" t="str">
            <v>002</v>
          </cell>
          <cell r="G136" t="str">
            <v>必</v>
          </cell>
          <cell r="H136" t="str">
            <v>英    文</v>
          </cell>
        </row>
        <row r="137">
          <cell r="A137" t="str">
            <v>413127一上00000003</v>
          </cell>
          <cell r="B137" t="str">
            <v>413127</v>
          </cell>
          <cell r="C137" t="str">
            <v>汽一丙</v>
          </cell>
          <cell r="D137" t="str">
            <v>洪東成</v>
          </cell>
          <cell r="E137" t="str">
            <v>一上</v>
          </cell>
          <cell r="F137" t="str">
            <v>003</v>
          </cell>
          <cell r="G137" t="str">
            <v>必</v>
          </cell>
          <cell r="H137" t="str">
            <v>數    學</v>
          </cell>
        </row>
        <row r="138">
          <cell r="A138" t="str">
            <v>413127一上00000202</v>
          </cell>
          <cell r="B138" t="str">
            <v>413127</v>
          </cell>
          <cell r="C138" t="str">
            <v>汽一丙</v>
          </cell>
          <cell r="D138" t="str">
            <v>洪東成</v>
          </cell>
          <cell r="E138" t="str">
            <v>一上</v>
          </cell>
          <cell r="F138" t="str">
            <v>202</v>
          </cell>
          <cell r="G138" t="str">
            <v>必</v>
          </cell>
          <cell r="H138" t="str">
            <v>計算機概論</v>
          </cell>
        </row>
        <row r="139">
          <cell r="A139" t="str">
            <v>413127一上00000319</v>
          </cell>
          <cell r="B139" t="str">
            <v>413127</v>
          </cell>
          <cell r="C139" t="str">
            <v>汽一丙</v>
          </cell>
          <cell r="D139" t="str">
            <v>洪東成</v>
          </cell>
          <cell r="E139" t="str">
            <v>一上</v>
          </cell>
          <cell r="F139" t="str">
            <v>319</v>
          </cell>
          <cell r="G139" t="str">
            <v>必</v>
          </cell>
          <cell r="H139" t="str">
            <v>機電識圖與實習</v>
          </cell>
        </row>
        <row r="140">
          <cell r="A140" t="str">
            <v>414043一上00000003</v>
          </cell>
          <cell r="B140" t="str">
            <v>414043</v>
          </cell>
          <cell r="C140" t="str">
            <v>訊一甲</v>
          </cell>
          <cell r="D140" t="str">
            <v>鄭凱祥</v>
          </cell>
          <cell r="E140" t="str">
            <v>一上</v>
          </cell>
          <cell r="F140" t="str">
            <v>003</v>
          </cell>
          <cell r="G140" t="str">
            <v>必</v>
          </cell>
          <cell r="H140" t="str">
            <v>數    學</v>
          </cell>
        </row>
        <row r="141">
          <cell r="A141" t="str">
            <v>414096一上00000003</v>
          </cell>
          <cell r="B141" t="str">
            <v>414096</v>
          </cell>
          <cell r="C141" t="str">
            <v>訊一乙</v>
          </cell>
          <cell r="D141" t="str">
            <v>王品禾</v>
          </cell>
          <cell r="E141" t="str">
            <v>一上</v>
          </cell>
          <cell r="F141" t="str">
            <v>003</v>
          </cell>
          <cell r="G141" t="str">
            <v>必</v>
          </cell>
          <cell r="H141" t="str">
            <v>數    學</v>
          </cell>
        </row>
        <row r="142">
          <cell r="A142" t="str">
            <v>418030一上00000003</v>
          </cell>
          <cell r="B142" t="str">
            <v>418030</v>
          </cell>
          <cell r="C142" t="str">
            <v>餐一甲</v>
          </cell>
          <cell r="D142" t="str">
            <v>許時造</v>
          </cell>
          <cell r="E142" t="str">
            <v>一上</v>
          </cell>
          <cell r="F142" t="str">
            <v>003</v>
          </cell>
          <cell r="G142" t="str">
            <v>必</v>
          </cell>
          <cell r="H142" t="str">
            <v>數    學</v>
          </cell>
        </row>
        <row r="143">
          <cell r="A143" t="str">
            <v>418030一上G02</v>
          </cell>
          <cell r="B143" t="str">
            <v>418030</v>
          </cell>
          <cell r="C143" t="str">
            <v>餐一甲</v>
          </cell>
          <cell r="D143" t="str">
            <v>許時造</v>
          </cell>
          <cell r="E143" t="str">
            <v>一上</v>
          </cell>
          <cell r="F143" t="str">
            <v>G02</v>
          </cell>
          <cell r="G143" t="str">
            <v>必</v>
          </cell>
          <cell r="H143" t="str">
            <v>餐旅服務</v>
          </cell>
        </row>
        <row r="144">
          <cell r="A144" t="str">
            <v>418087一上00000002</v>
          </cell>
          <cell r="B144" t="str">
            <v>418087</v>
          </cell>
          <cell r="C144" t="str">
            <v>餐一乙</v>
          </cell>
          <cell r="D144" t="str">
            <v>陳嘉</v>
          </cell>
          <cell r="E144" t="str">
            <v>一上</v>
          </cell>
          <cell r="F144" t="str">
            <v>002</v>
          </cell>
          <cell r="G144" t="str">
            <v>必</v>
          </cell>
          <cell r="H144" t="str">
            <v>英    文</v>
          </cell>
        </row>
        <row r="145">
          <cell r="A145" t="str">
            <v>418091一上00000002</v>
          </cell>
          <cell r="B145" t="str">
            <v>418091</v>
          </cell>
          <cell r="C145" t="str">
            <v>餐一乙</v>
          </cell>
          <cell r="D145" t="str">
            <v>黃仲廷</v>
          </cell>
          <cell r="E145" t="str">
            <v>一上</v>
          </cell>
          <cell r="F145" t="str">
            <v>002</v>
          </cell>
          <cell r="G145" t="str">
            <v>必</v>
          </cell>
          <cell r="H145" t="str">
            <v>英    文</v>
          </cell>
        </row>
        <row r="146">
          <cell r="A146" t="str">
            <v>418091一上00000003</v>
          </cell>
          <cell r="B146" t="str">
            <v>418091</v>
          </cell>
          <cell r="C146" t="str">
            <v>餐一乙</v>
          </cell>
          <cell r="D146" t="str">
            <v>黃仲廷</v>
          </cell>
          <cell r="E146" t="str">
            <v>一上</v>
          </cell>
          <cell r="F146" t="str">
            <v>003</v>
          </cell>
          <cell r="G146" t="str">
            <v>必</v>
          </cell>
          <cell r="H146" t="str">
            <v>數    學</v>
          </cell>
        </row>
        <row r="147">
          <cell r="A147" t="str">
            <v>418091一上G02</v>
          </cell>
          <cell r="B147" t="str">
            <v>418091</v>
          </cell>
          <cell r="C147" t="str">
            <v>餐一乙</v>
          </cell>
          <cell r="D147" t="str">
            <v>黃仲廷</v>
          </cell>
          <cell r="E147" t="str">
            <v>一上</v>
          </cell>
          <cell r="F147" t="str">
            <v>G02</v>
          </cell>
          <cell r="G147" t="str">
            <v>必</v>
          </cell>
          <cell r="H147" t="str">
            <v>餐旅服務</v>
          </cell>
        </row>
        <row r="148">
          <cell r="A148" t="str">
            <v>418111一上00000001</v>
          </cell>
          <cell r="B148" t="str">
            <v>418111</v>
          </cell>
          <cell r="C148" t="str">
            <v>餐一丙</v>
          </cell>
          <cell r="D148" t="str">
            <v>葉芷嘉</v>
          </cell>
          <cell r="E148" t="str">
            <v>一上</v>
          </cell>
          <cell r="F148" t="str">
            <v>001</v>
          </cell>
          <cell r="G148" t="str">
            <v>必</v>
          </cell>
          <cell r="H148" t="str">
            <v>國    文</v>
          </cell>
        </row>
        <row r="149">
          <cell r="A149" t="str">
            <v>418111一上00000002</v>
          </cell>
          <cell r="B149" t="str">
            <v>418111</v>
          </cell>
          <cell r="C149" t="str">
            <v>餐一丙</v>
          </cell>
          <cell r="D149" t="str">
            <v>葉芷嘉</v>
          </cell>
          <cell r="E149" t="str">
            <v>一上</v>
          </cell>
          <cell r="F149" t="str">
            <v>002</v>
          </cell>
          <cell r="G149" t="str">
            <v>必</v>
          </cell>
          <cell r="H149" t="str">
            <v>英    文</v>
          </cell>
        </row>
        <row r="150">
          <cell r="A150" t="str">
            <v>418111一上00000003</v>
          </cell>
          <cell r="B150" t="str">
            <v>418111</v>
          </cell>
          <cell r="C150" t="str">
            <v>餐一丙</v>
          </cell>
          <cell r="D150" t="str">
            <v>葉芷嘉</v>
          </cell>
          <cell r="E150" t="str">
            <v>一上</v>
          </cell>
          <cell r="F150" t="str">
            <v>003</v>
          </cell>
          <cell r="G150" t="str">
            <v>必</v>
          </cell>
          <cell r="H150" t="str">
            <v>數    學</v>
          </cell>
        </row>
        <row r="151">
          <cell r="A151" t="str">
            <v>418111一上00000105</v>
          </cell>
          <cell r="B151" t="str">
            <v>418111</v>
          </cell>
          <cell r="C151" t="str">
            <v>餐一丙</v>
          </cell>
          <cell r="D151" t="str">
            <v>葉芷嘉</v>
          </cell>
          <cell r="E151" t="str">
            <v>一上</v>
          </cell>
          <cell r="F151" t="str">
            <v>105</v>
          </cell>
          <cell r="G151" t="str">
            <v>必</v>
          </cell>
          <cell r="H151" t="str">
            <v>基礎生物</v>
          </cell>
        </row>
        <row r="152">
          <cell r="A152" t="str">
            <v>418111一上00009656</v>
          </cell>
          <cell r="B152" t="str">
            <v>418111</v>
          </cell>
          <cell r="C152" t="str">
            <v>餐一丙</v>
          </cell>
          <cell r="D152" t="str">
            <v>葉芷嘉</v>
          </cell>
          <cell r="E152" t="str">
            <v>一上</v>
          </cell>
          <cell r="F152" t="str">
            <v>9656</v>
          </cell>
          <cell r="G152" t="str">
            <v>選</v>
          </cell>
          <cell r="H152" t="str">
            <v>翻譯練習</v>
          </cell>
        </row>
        <row r="153">
          <cell r="A153" t="str">
            <v>418111一上G01</v>
          </cell>
          <cell r="B153" t="str">
            <v>418111</v>
          </cell>
          <cell r="C153" t="str">
            <v>餐一丙</v>
          </cell>
          <cell r="D153" t="str">
            <v>葉芷嘉</v>
          </cell>
          <cell r="E153" t="str">
            <v>一上</v>
          </cell>
          <cell r="F153" t="str">
            <v>G01</v>
          </cell>
          <cell r="G153" t="str">
            <v>必</v>
          </cell>
          <cell r="H153" t="str">
            <v>餐旅概論</v>
          </cell>
        </row>
        <row r="154">
          <cell r="A154" t="str">
            <v>418111一上G02</v>
          </cell>
          <cell r="B154" t="str">
            <v>418111</v>
          </cell>
          <cell r="C154" t="str">
            <v>餐一丙</v>
          </cell>
          <cell r="D154" t="str">
            <v>葉芷嘉</v>
          </cell>
          <cell r="E154" t="str">
            <v>一上</v>
          </cell>
          <cell r="F154" t="str">
            <v>G02</v>
          </cell>
          <cell r="G154" t="str">
            <v>必</v>
          </cell>
          <cell r="H154" t="str">
            <v>餐旅服務</v>
          </cell>
        </row>
        <row r="155">
          <cell r="A155" t="str">
            <v>418137一上00000001</v>
          </cell>
          <cell r="B155" t="str">
            <v>418137</v>
          </cell>
          <cell r="C155" t="str">
            <v>餐一丙</v>
          </cell>
          <cell r="D155" t="str">
            <v>楊佳翰</v>
          </cell>
          <cell r="E155" t="str">
            <v>一上</v>
          </cell>
          <cell r="F155" t="str">
            <v>001</v>
          </cell>
          <cell r="G155" t="str">
            <v>必</v>
          </cell>
          <cell r="H155" t="str">
            <v>國    文</v>
          </cell>
        </row>
        <row r="156">
          <cell r="A156" t="str">
            <v>418137一上00000002</v>
          </cell>
          <cell r="B156" t="str">
            <v>418137</v>
          </cell>
          <cell r="C156" t="str">
            <v>餐一丙</v>
          </cell>
          <cell r="D156" t="str">
            <v>楊佳翰</v>
          </cell>
          <cell r="E156" t="str">
            <v>一上</v>
          </cell>
          <cell r="F156" t="str">
            <v>002</v>
          </cell>
          <cell r="G156" t="str">
            <v>必</v>
          </cell>
          <cell r="H156" t="str">
            <v>英    文</v>
          </cell>
        </row>
        <row r="157">
          <cell r="A157" t="str">
            <v>418137一上00000105</v>
          </cell>
          <cell r="B157" t="str">
            <v>418137</v>
          </cell>
          <cell r="C157" t="str">
            <v>餐一丙</v>
          </cell>
          <cell r="D157" t="str">
            <v>楊佳翰</v>
          </cell>
          <cell r="E157" t="str">
            <v>一上</v>
          </cell>
          <cell r="F157" t="str">
            <v>105</v>
          </cell>
          <cell r="G157" t="str">
            <v>必</v>
          </cell>
          <cell r="H157" t="str">
            <v>基礎生物</v>
          </cell>
        </row>
        <row r="158">
          <cell r="A158" t="str">
            <v>418137一上00000202</v>
          </cell>
          <cell r="B158" t="str">
            <v>418137</v>
          </cell>
          <cell r="C158" t="str">
            <v>餐一丙</v>
          </cell>
          <cell r="D158" t="str">
            <v>楊佳翰</v>
          </cell>
          <cell r="E158" t="str">
            <v>一上</v>
          </cell>
          <cell r="F158" t="str">
            <v>202</v>
          </cell>
          <cell r="G158" t="str">
            <v>必</v>
          </cell>
          <cell r="H158" t="str">
            <v>計算機概論</v>
          </cell>
        </row>
        <row r="159">
          <cell r="A159" t="str">
            <v>418137一上00009656</v>
          </cell>
          <cell r="B159" t="str">
            <v>418137</v>
          </cell>
          <cell r="C159" t="str">
            <v>餐一丙</v>
          </cell>
          <cell r="D159" t="str">
            <v>楊佳翰</v>
          </cell>
          <cell r="E159" t="str">
            <v>一上</v>
          </cell>
          <cell r="F159" t="str">
            <v>9656</v>
          </cell>
          <cell r="G159" t="str">
            <v>選</v>
          </cell>
          <cell r="H159" t="str">
            <v>翻譯練習</v>
          </cell>
        </row>
        <row r="160">
          <cell r="A160" t="str">
            <v>418137一上G01</v>
          </cell>
          <cell r="B160" t="str">
            <v>418137</v>
          </cell>
          <cell r="C160" t="str">
            <v>餐一丙</v>
          </cell>
          <cell r="D160" t="str">
            <v>楊佳翰</v>
          </cell>
          <cell r="E160" t="str">
            <v>一上</v>
          </cell>
          <cell r="F160" t="str">
            <v>G01</v>
          </cell>
          <cell r="G160" t="str">
            <v>必</v>
          </cell>
          <cell r="H160" t="str">
            <v>餐旅概論</v>
          </cell>
        </row>
        <row r="161">
          <cell r="A161" t="str">
            <v>418137一上G02</v>
          </cell>
          <cell r="B161" t="str">
            <v>418137</v>
          </cell>
          <cell r="C161" t="str">
            <v>餐一丙</v>
          </cell>
          <cell r="D161" t="str">
            <v>楊佳翰</v>
          </cell>
          <cell r="E161" t="str">
            <v>一上</v>
          </cell>
          <cell r="F161" t="str">
            <v>G02</v>
          </cell>
          <cell r="G161" t="str">
            <v>必</v>
          </cell>
          <cell r="H161" t="str">
            <v>餐旅服務</v>
          </cell>
        </row>
        <row r="162">
          <cell r="A162" t="str">
            <v>418181一上00000202</v>
          </cell>
          <cell r="B162" t="str">
            <v>418181</v>
          </cell>
          <cell r="C162" t="str">
            <v>餐一丁</v>
          </cell>
          <cell r="D162" t="str">
            <v>侯柏賢</v>
          </cell>
          <cell r="E162" t="str">
            <v>一上</v>
          </cell>
          <cell r="F162" t="str">
            <v>202</v>
          </cell>
          <cell r="G162" t="str">
            <v>必</v>
          </cell>
          <cell r="H162" t="str">
            <v>計算機概論</v>
          </cell>
        </row>
        <row r="163">
          <cell r="A163" t="str">
            <v>418193一上G02</v>
          </cell>
          <cell r="B163" t="str">
            <v>418193</v>
          </cell>
          <cell r="C163" t="str">
            <v>餐一丁</v>
          </cell>
          <cell r="D163" t="str">
            <v>黃柏崴</v>
          </cell>
          <cell r="E163" t="str">
            <v>一上</v>
          </cell>
          <cell r="F163" t="str">
            <v>G02</v>
          </cell>
          <cell r="G163" t="str">
            <v>必</v>
          </cell>
          <cell r="H163" t="str">
            <v>餐旅服務</v>
          </cell>
        </row>
        <row r="164">
          <cell r="A164" t="str">
            <v>418226一上00000001</v>
          </cell>
          <cell r="B164" t="str">
            <v>418226</v>
          </cell>
          <cell r="C164" t="str">
            <v>餐一戊</v>
          </cell>
          <cell r="D164" t="str">
            <v>洪家興</v>
          </cell>
          <cell r="E164" t="str">
            <v>一上</v>
          </cell>
          <cell r="F164" t="str">
            <v>001</v>
          </cell>
          <cell r="G164" t="str">
            <v>必</v>
          </cell>
          <cell r="H164" t="str">
            <v>國    文</v>
          </cell>
        </row>
        <row r="165">
          <cell r="A165" t="str">
            <v>418226一上00000002</v>
          </cell>
          <cell r="B165" t="str">
            <v>418226</v>
          </cell>
          <cell r="C165" t="str">
            <v>餐一戊</v>
          </cell>
          <cell r="D165" t="str">
            <v>洪家興</v>
          </cell>
          <cell r="E165" t="str">
            <v>一上</v>
          </cell>
          <cell r="F165" t="str">
            <v>002</v>
          </cell>
          <cell r="G165" t="str">
            <v>必</v>
          </cell>
          <cell r="H165" t="str">
            <v>英    文</v>
          </cell>
        </row>
        <row r="166">
          <cell r="A166" t="str">
            <v>418226一上00000062</v>
          </cell>
          <cell r="B166" t="str">
            <v>418226</v>
          </cell>
          <cell r="C166" t="str">
            <v>餐一戊</v>
          </cell>
          <cell r="D166" t="str">
            <v>洪家興</v>
          </cell>
          <cell r="E166" t="str">
            <v>一上</v>
          </cell>
          <cell r="F166" t="str">
            <v>0062</v>
          </cell>
          <cell r="G166" t="str">
            <v>必</v>
          </cell>
          <cell r="H166" t="str">
            <v>健康與護理</v>
          </cell>
        </row>
        <row r="167">
          <cell r="A167" t="str">
            <v>418226一上00000105</v>
          </cell>
          <cell r="B167" t="str">
            <v>418226</v>
          </cell>
          <cell r="C167" t="str">
            <v>餐一戊</v>
          </cell>
          <cell r="D167" t="str">
            <v>洪家興</v>
          </cell>
          <cell r="E167" t="str">
            <v>一上</v>
          </cell>
          <cell r="F167" t="str">
            <v>105</v>
          </cell>
          <cell r="G167" t="str">
            <v>必</v>
          </cell>
          <cell r="H167" t="str">
            <v>基礎生物</v>
          </cell>
        </row>
        <row r="168">
          <cell r="A168" t="str">
            <v>418226一上G02</v>
          </cell>
          <cell r="B168" t="str">
            <v>418226</v>
          </cell>
          <cell r="C168" t="str">
            <v>餐一戊</v>
          </cell>
          <cell r="D168" t="str">
            <v>洪家興</v>
          </cell>
          <cell r="E168" t="str">
            <v>一上</v>
          </cell>
          <cell r="F168" t="str">
            <v>G02</v>
          </cell>
          <cell r="G168" t="str">
            <v>必</v>
          </cell>
          <cell r="H168" t="str">
            <v>餐旅服務</v>
          </cell>
        </row>
        <row r="169">
          <cell r="A169" t="str">
            <v>418226一上G03</v>
          </cell>
          <cell r="B169" t="str">
            <v>418226</v>
          </cell>
          <cell r="C169" t="str">
            <v>餐一戊</v>
          </cell>
          <cell r="D169" t="str">
            <v>洪家興</v>
          </cell>
          <cell r="E169" t="str">
            <v>一上</v>
          </cell>
          <cell r="F169" t="str">
            <v>G03</v>
          </cell>
          <cell r="G169" t="str">
            <v>必</v>
          </cell>
          <cell r="H169" t="str">
            <v>餐旅安全與衛生</v>
          </cell>
        </row>
        <row r="170">
          <cell r="A170" t="str">
            <v>418237一上00000001</v>
          </cell>
          <cell r="B170" t="str">
            <v>418237</v>
          </cell>
          <cell r="C170" t="str">
            <v>餐一戊</v>
          </cell>
          <cell r="D170" t="str">
            <v>陳政皓</v>
          </cell>
          <cell r="E170" t="str">
            <v>一上</v>
          </cell>
          <cell r="F170" t="str">
            <v>001</v>
          </cell>
          <cell r="G170" t="str">
            <v>必</v>
          </cell>
          <cell r="H170" t="str">
            <v>國    文</v>
          </cell>
        </row>
        <row r="171">
          <cell r="A171" t="str">
            <v>418237一上00000002</v>
          </cell>
          <cell r="B171" t="str">
            <v>418237</v>
          </cell>
          <cell r="C171" t="str">
            <v>餐一戊</v>
          </cell>
          <cell r="D171" t="str">
            <v>陳政皓</v>
          </cell>
          <cell r="E171" t="str">
            <v>一上</v>
          </cell>
          <cell r="F171" t="str">
            <v>002</v>
          </cell>
          <cell r="G171" t="str">
            <v>必</v>
          </cell>
          <cell r="H171" t="str">
            <v>英    文</v>
          </cell>
        </row>
        <row r="172">
          <cell r="A172" t="str">
            <v>418237一上00000003</v>
          </cell>
          <cell r="B172" t="str">
            <v>418237</v>
          </cell>
          <cell r="C172" t="str">
            <v>餐一戊</v>
          </cell>
          <cell r="D172" t="str">
            <v>陳政皓</v>
          </cell>
          <cell r="E172" t="str">
            <v>一上</v>
          </cell>
          <cell r="F172" t="str">
            <v>003</v>
          </cell>
          <cell r="G172" t="str">
            <v>必</v>
          </cell>
          <cell r="H172" t="str">
            <v>數    學</v>
          </cell>
        </row>
        <row r="173">
          <cell r="A173" t="str">
            <v>418237一上00000062</v>
          </cell>
          <cell r="B173" t="str">
            <v>418237</v>
          </cell>
          <cell r="C173" t="str">
            <v>餐一戊</v>
          </cell>
          <cell r="D173" t="str">
            <v>陳政皓</v>
          </cell>
          <cell r="E173" t="str">
            <v>一上</v>
          </cell>
          <cell r="F173" t="str">
            <v>0062</v>
          </cell>
          <cell r="G173" t="str">
            <v>必</v>
          </cell>
          <cell r="H173" t="str">
            <v>健康與護理</v>
          </cell>
        </row>
        <row r="174">
          <cell r="A174" t="str">
            <v>418237一上00000105</v>
          </cell>
          <cell r="B174" t="str">
            <v>418237</v>
          </cell>
          <cell r="C174" t="str">
            <v>餐一戊</v>
          </cell>
          <cell r="D174" t="str">
            <v>陳政皓</v>
          </cell>
          <cell r="E174" t="str">
            <v>一上</v>
          </cell>
          <cell r="F174" t="str">
            <v>105</v>
          </cell>
          <cell r="G174" t="str">
            <v>必</v>
          </cell>
          <cell r="H174" t="str">
            <v>基礎生物</v>
          </cell>
        </row>
        <row r="175">
          <cell r="A175" t="str">
            <v>418237一上00000202</v>
          </cell>
          <cell r="B175" t="str">
            <v>418237</v>
          </cell>
          <cell r="C175" t="str">
            <v>餐一戊</v>
          </cell>
          <cell r="D175" t="str">
            <v>陳政皓</v>
          </cell>
          <cell r="E175" t="str">
            <v>一上</v>
          </cell>
          <cell r="F175" t="str">
            <v>202</v>
          </cell>
          <cell r="G175" t="str">
            <v>必</v>
          </cell>
          <cell r="H175" t="str">
            <v>計算機概論</v>
          </cell>
        </row>
        <row r="176">
          <cell r="A176" t="str">
            <v>418237一上00009656</v>
          </cell>
          <cell r="B176" t="str">
            <v>418237</v>
          </cell>
          <cell r="C176" t="str">
            <v>餐一戊</v>
          </cell>
          <cell r="D176" t="str">
            <v>陳政皓</v>
          </cell>
          <cell r="E176" t="str">
            <v>一上</v>
          </cell>
          <cell r="F176" t="str">
            <v>9656</v>
          </cell>
          <cell r="G176" t="str">
            <v>選</v>
          </cell>
          <cell r="H176" t="str">
            <v>翻譯練習</v>
          </cell>
        </row>
        <row r="177">
          <cell r="A177" t="str">
            <v>418237一上00009941</v>
          </cell>
          <cell r="B177" t="str">
            <v>418237</v>
          </cell>
          <cell r="C177" t="str">
            <v>餐一戊</v>
          </cell>
          <cell r="D177" t="str">
            <v>陳政皓</v>
          </cell>
          <cell r="E177" t="str">
            <v>一上</v>
          </cell>
          <cell r="F177" t="str">
            <v>9941</v>
          </cell>
          <cell r="G177" t="str">
            <v>必</v>
          </cell>
          <cell r="H177" t="str">
            <v>全民國防教育</v>
          </cell>
        </row>
        <row r="178">
          <cell r="A178" t="str">
            <v>418237一上G01</v>
          </cell>
          <cell r="B178" t="str">
            <v>418237</v>
          </cell>
          <cell r="C178" t="str">
            <v>餐一戊</v>
          </cell>
          <cell r="D178" t="str">
            <v>陳政皓</v>
          </cell>
          <cell r="E178" t="str">
            <v>一上</v>
          </cell>
          <cell r="F178" t="str">
            <v>G01</v>
          </cell>
          <cell r="G178" t="str">
            <v>必</v>
          </cell>
          <cell r="H178" t="str">
            <v>餐旅概論</v>
          </cell>
        </row>
        <row r="179">
          <cell r="A179" t="str">
            <v>418237一上G03</v>
          </cell>
          <cell r="B179" t="str">
            <v>418237</v>
          </cell>
          <cell r="C179" t="str">
            <v>餐一戊</v>
          </cell>
          <cell r="D179" t="str">
            <v>陳政皓</v>
          </cell>
          <cell r="E179" t="str">
            <v>一上</v>
          </cell>
          <cell r="F179" t="str">
            <v>G03</v>
          </cell>
          <cell r="G179" t="str">
            <v>必</v>
          </cell>
          <cell r="H179" t="str">
            <v>餐旅安全與衛生</v>
          </cell>
        </row>
        <row r="180">
          <cell r="A180" t="str">
            <v>418237一上G05</v>
          </cell>
          <cell r="B180" t="str">
            <v>418237</v>
          </cell>
          <cell r="C180" t="str">
            <v>餐一戊</v>
          </cell>
          <cell r="D180" t="str">
            <v>陳政皓</v>
          </cell>
          <cell r="E180" t="str">
            <v>一上</v>
          </cell>
          <cell r="F180" t="str">
            <v>G05</v>
          </cell>
          <cell r="G180" t="str">
            <v>選</v>
          </cell>
          <cell r="H180" t="str">
            <v>食物學</v>
          </cell>
        </row>
        <row r="181">
          <cell r="A181" t="str">
            <v>419052一上00005583</v>
          </cell>
          <cell r="B181" t="str">
            <v>419052</v>
          </cell>
          <cell r="C181" t="str">
            <v>動一乙</v>
          </cell>
          <cell r="D181" t="str">
            <v>張家瑜</v>
          </cell>
          <cell r="E181" t="str">
            <v>一上</v>
          </cell>
          <cell r="F181" t="str">
            <v>5583</v>
          </cell>
          <cell r="G181" t="str">
            <v>選</v>
          </cell>
          <cell r="H181" t="str">
            <v>遊戲程式設計</v>
          </cell>
        </row>
        <row r="182">
          <cell r="A182" t="str">
            <v>419052一上00005587</v>
          </cell>
          <cell r="B182" t="str">
            <v>419052</v>
          </cell>
          <cell r="C182" t="str">
            <v>動一乙</v>
          </cell>
          <cell r="D182" t="str">
            <v>張家瑜</v>
          </cell>
          <cell r="E182" t="str">
            <v>一上</v>
          </cell>
          <cell r="F182" t="str">
            <v>5587</v>
          </cell>
          <cell r="G182" t="str">
            <v>選</v>
          </cell>
          <cell r="H182" t="str">
            <v>設計概論</v>
          </cell>
        </row>
        <row r="183">
          <cell r="A183" t="str">
            <v>419075一上00005587</v>
          </cell>
          <cell r="B183" t="str">
            <v>419075</v>
          </cell>
          <cell r="C183" t="str">
            <v>動一乙</v>
          </cell>
          <cell r="D183" t="str">
            <v>張智笎</v>
          </cell>
          <cell r="E183" t="str">
            <v>一上</v>
          </cell>
          <cell r="F183" t="str">
            <v>5587</v>
          </cell>
          <cell r="G183" t="str">
            <v>選</v>
          </cell>
          <cell r="H183" t="str">
            <v>設計概論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47;-&#25945;&#21209;&#24037;&#20316;\&#35387;&#20874;&#32068;\&#37325;&#35036;&#20462;\1102&#32887;&#31185;&#37325;&#35036;&#20462;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edBy="reiko" refreshedDate="44659.70153726852" createdVersion="4" refreshedVersion="4" minRefreshableVersion="3" recordCount="415">
  <cacheSource type="worksheet">
    <worksheetSource ref="A1:K1048576" sheet="開課統計" r:id="rId1"/>
  </cacheSource>
  <cacheFields count="11">
    <cacheField name="班級" numFmtId="0">
      <sharedItems containsBlank="1" count="53">
        <s v="汽一甲"/>
        <s v="汽一乙"/>
        <s v="訊一甲"/>
        <s v="電一甲"/>
        <s v="餐一甲"/>
        <s v="餐一乙"/>
        <s v="動一甲"/>
        <s v="畢汽三甲"/>
        <s v="汽三甲"/>
        <s v="汽三乙"/>
        <s v="訊三甲"/>
        <s v="電三甲"/>
        <s v="餐三甲"/>
        <s v="餐三乙"/>
        <s v="汽二甲"/>
        <s v="訊二甲"/>
        <s v="電二甲"/>
        <s v="餐二甲"/>
        <s v="餐二乙"/>
        <s v="動二甲"/>
        <m/>
        <s v="畢訊三甲" u="1"/>
        <s v="106延修-動三甲" u="1"/>
        <s v="餐三丁" u="1"/>
        <s v="訊三乙" u="1"/>
        <s v="106延修-汽三乙" u="1"/>
        <s v="汽二乙" u="1"/>
        <s v="104延修甲" u="1"/>
        <s v="105延修甲" u="1"/>
        <s v="餐三丙" u="1"/>
        <s v="畢餐三乙" u="1"/>
        <s v="電三乙" u="1"/>
        <s v="畢汽三丁" u="1"/>
        <s v="汽三丁" u="1"/>
        <s v="餐二丁" u="1"/>
        <s v="訊二乙" u="1"/>
        <s v="畢汽三乙" u="1"/>
        <s v="畢汽三丙" u="1"/>
        <s v="汽三丙" u="1"/>
        <s v="餐二丙" u="1"/>
        <s v="餐一丙" u="1"/>
        <s v="餐三戊" u="1"/>
        <s v="畢餐三甲" u="1"/>
        <s v="動三乙" u="1"/>
        <s v="汽二丁" u="1"/>
        <s v="訊三丙" u="1"/>
        <s v="汽二丙" u="1"/>
        <s v="106延修" u="1"/>
        <s v="汽一丙" u="1"/>
        <s v="畢動三甲" u="1"/>
        <s v="餐二戊" u="1"/>
        <s v="動三甲" u="1"/>
        <s v="動二乙" u="1"/>
      </sharedItems>
    </cacheField>
    <cacheField name="學號" numFmtId="0">
      <sharedItems containsBlank="1" containsMixedTypes="1" containsNumber="1" containsInteger="1" minValue="813002" maxValue="919031"/>
    </cacheField>
    <cacheField name="姓名" numFmtId="0">
      <sharedItems containsBlank="1"/>
    </cacheField>
    <cacheField name="導師" numFmtId="0">
      <sharedItems containsBlank="1"/>
    </cacheField>
    <cacheField name="科目" numFmtId="49">
      <sharedItems containsBlank="1"/>
    </cacheField>
    <cacheField name="學期" numFmtId="0">
      <sharedItems containsBlank="1" count="7">
        <s v="一上"/>
        <s v="三上"/>
        <s v="一下"/>
        <s v="二上"/>
        <s v="二下"/>
        <m/>
        <s v="三下" u="1"/>
      </sharedItems>
    </cacheField>
    <cacheField name="屬性" numFmtId="0">
      <sharedItems containsBlank="1" count="4">
        <s v="必"/>
        <s v="選"/>
        <m/>
        <s v="重" u="1"/>
      </sharedItems>
    </cacheField>
    <cacheField name="科目名稱" numFmtId="0">
      <sharedItems containsBlank="1" count="185">
        <s v="健康與護理"/>
        <s v="美術"/>
        <s v="資訊科技"/>
        <s v="物理"/>
        <s v="全民國防教育"/>
        <s v="國語文"/>
        <s v="數學"/>
        <s v="歷史"/>
        <s v="體育"/>
        <s v="英語文"/>
        <s v="機械工作法與實習"/>
        <s v="程式設計實習"/>
        <s v="基本電學"/>
        <s v="餐飲服務技術"/>
        <s v="化學"/>
        <s v="音樂"/>
        <s v="生涯規劃"/>
        <s v="地理"/>
        <s v="觀光餐旅業導論"/>
        <s v="手機應用程式設計實習"/>
        <s v="電子學"/>
        <s v="生活中的數學素養"/>
        <s v="電路學"/>
        <s v="單晶片微處理機實習"/>
        <s v="微處理機"/>
        <s v="行動裝置應用實習"/>
        <s v="電腦繪圖實習"/>
        <s v="公民與社會"/>
        <s v="生物"/>
        <s v="飲調管理"/>
        <s v="飲料實務"/>
        <s v="專題實作"/>
        <s v="餐旅概論"/>
        <s v="中餐烹調實習"/>
        <s v="食物學"/>
        <s v="餐旅服務管理"/>
        <s v="底盤實習"/>
        <s v="引擎實習"/>
        <s v="引擎控制實習"/>
        <s v="機器腳踏車基礎實習"/>
        <s v="電子學實習"/>
        <s v="烘焙基礎實習"/>
        <s v="基礎圖學"/>
        <s v="基礎造型"/>
        <s v="數位設計實務"/>
        <s v="色彩原理"/>
        <s v="藝術概論"/>
        <s v="繪畫基礎實務"/>
        <m/>
        <s v="汽車學" u="1"/>
        <s v="國    文" u="1"/>
        <s v="網路架設實習" u="1"/>
        <s v="數位邏輯" u="1"/>
        <s v="單晶片實習" u="1"/>
        <s v="機器腳踏車檢修實習" u="1"/>
        <s v="電子電路" u="1"/>
        <s v="電子學進階" u="1"/>
        <s v="計算機概論" u="1"/>
        <s v="遊戲程式應用" u="1"/>
        <s v="文化教材" u="1"/>
        <s v="程式語言" u="1"/>
        <s v="營養學" u="1"/>
        <s v="語文表達基礎" u="1"/>
        <s v="藝術欣賞" u="1"/>
        <s v="吧檯實務" u="1"/>
        <s v="數位影像設計" u="1"/>
        <s v="藝術與科技" u="1"/>
        <s v="微處理機實習" u="1"/>
        <s v="液氣壓原理與實習" u="1"/>
        <s v="機電識圖與實習" u="1"/>
        <s v="烘培食品製作" u="1"/>
        <s v="基本線性電路II" u="1"/>
        <s v="電工電子實習" u="1"/>
        <s v="電腦動畫設計" u="1"/>
        <s v="基本設計" u="1"/>
        <s v="創意西點實習" u="1"/>
        <s v="基本電學III" u="1"/>
        <s v="自行車修護實習" u="1"/>
        <s v="法國菜實習" u="1"/>
        <s v="基本電學進階" u="1"/>
        <s v="基礎電子實習" u="1"/>
        <s v="動力機械概論" u="1"/>
        <s v="麵包製作" u="1"/>
        <s v="多媒體整合實作" u="1"/>
        <s v="三角函數進階" u="1"/>
        <s v="餐旅服務" u="1"/>
        <s v="英語會話" u="1"/>
        <s v="計算機進階" u="1"/>
        <s v="引擎原理與實習" u="1"/>
        <s v="電子學II" u="1"/>
        <s v="地    理" u="1"/>
        <s v="電工概論與實習" u="1"/>
        <s v="異國料理" u="1"/>
        <s v="引擎原理" u="1"/>
        <s v="異國料理實作" u="1"/>
        <s v="遊戲概論" u="1"/>
        <s v="基本線性電路" u="1"/>
        <s v="應用力學III" u="1"/>
        <s v="數位邏輯設計" u="1"/>
        <s v="汽車電系實習" u="1"/>
        <s v="電腦繪圖" u="1"/>
        <s v="餐飲銷售技巧概論" u="1"/>
        <s v="英文" u="1"/>
        <s v="汽車學Ⅲ" u="1"/>
        <s v="線性電路實習" u="1"/>
        <s v="電子學III" u="1"/>
        <s v="電腦輔助製圖實習" u="1"/>
        <s v="餐旅安全與衛生" u="1"/>
        <s v="進階引擎理論" u="1"/>
        <s v="基本電學實習" u="1"/>
        <s v="基本電學II" u="1"/>
        <s v="基礎生物" u="1"/>
        <s v="液氣壓原理及實習" u="1"/>
        <s v="遊戲程式設計" u="1"/>
        <s v="感測器實習" u="1"/>
        <s v="餐飲安全與衛生" u="1"/>
        <s v="中餐烹調" u="1"/>
        <s v="汽車底盤與實習" u="1"/>
        <s v="套裝軟體實習" u="1"/>
        <s v="機械製造II" u="1"/>
        <s v="電子概論與實習" u="1"/>
        <s v="應用力學II" u="1"/>
        <s v="基礎物理" u="1"/>
        <s v="野外求生" u="1"/>
        <s v="國文" u="1"/>
        <s v="進階電工理論" u="1"/>
        <s v="汽油噴射引擎與習" u="1"/>
        <s v="數    學" u="1"/>
        <s v="機件原理Ⅰ" u="1"/>
        <s v="微控制器實習" u="1"/>
        <s v="基礎塗裝板金實習" u="1"/>
        <s v="應用力學" u="1"/>
        <s v="音    樂" u="1"/>
        <s v="工作倫理概論" u="1"/>
        <s v="餐飲活動規劃實作" u="1"/>
        <s v="遊戲設計實務" u="1"/>
        <s v="機件原理II" u="1"/>
        <s v="柴油引擎實習" u="1"/>
        <s v="進階電子實習II" u="1"/>
        <s v="專業藝術概論" u="1"/>
        <s v="數位邏輯進階" u="1"/>
        <s v="團膳實務" u="1"/>
        <s v="插畫" u="1"/>
        <s v="汽車學IV" u="1"/>
        <s v="西餐烹調" u="1"/>
        <s v="線性電路學" u="1"/>
        <s v="專題製作I" u="1"/>
        <s v="電腦應用實習" u="1"/>
        <s v="菜單設計及實作" u="1"/>
        <s v="底盤原理" u="1"/>
        <s v="英    文" u="1"/>
        <s v="蔬果切雕" u="1"/>
        <s v="創意中餐實習" u="1"/>
        <s v="汽車新式裝備" u="1"/>
        <s v="飲料與調酒" u="1"/>
        <s v="遊戲程式設計概論" u="1"/>
        <s v="機件原理" u="1"/>
        <s v="數位電路實習" u="1"/>
        <s v="美    術" u="1"/>
        <s v="汽車綜合實習" u="1"/>
        <s v="烘焙概論" u="1"/>
        <s v="專題製作II" u="1"/>
        <s v="餐飲管理" u="1"/>
        <s v="設計概論" u="1"/>
        <s v="烘焙實務" u="1"/>
        <s v="展演實務" u="1"/>
        <s v="繪畫基礎" u="1"/>
        <s v="翻譯練習" u="1"/>
        <s v="表達訓練實務" u="1"/>
        <s v="數位邏輯實習" u="1"/>
        <s v="餐旅英文與會話" u="1"/>
        <s v="汽油噴射引擎實習" u="1"/>
        <s v="多媒體製作實務" u="1"/>
        <s v="計算機應用" u="1"/>
        <s v="數位邏輯II" u="1"/>
        <s v="電子學進階II" u="1"/>
        <s v="網頁設計實習" u="1"/>
        <s v="電子電路實習" u="1"/>
        <s v="專題製作" u="1"/>
        <s v="選修數位邏輯" u="1"/>
        <s v="中式點心製作" u="1"/>
        <s v="程式語言實習" u="1"/>
        <s v="歷    史" u="1"/>
        <s v="網路程式設計實習" u="1"/>
        <s v="基礎化學" u="1"/>
      </sharedItems>
    </cacheField>
    <cacheField name="學分" numFmtId="0">
      <sharedItems containsString="0" containsBlank="1" containsNumber="1" containsInteger="1" minValue="1" maxValue="4" count="5">
        <n v="1"/>
        <n v="2"/>
        <n v="3"/>
        <n v="4"/>
        <m/>
      </sharedItems>
    </cacheField>
    <cacheField name="原始分數" numFmtId="0">
      <sharedItems containsString="0" containsBlank="1" containsNumber="1" containsInteger="1" minValue="0" maxValue="58"/>
    </cacheField>
    <cacheField name="繳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3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M1:AL87" firstHeaderRow="1" firstDataRow="2" firstDataCol="4"/>
  <pivotFields count="11">
    <pivotField axis="axisCol" showAll="0">
      <items count="54">
        <item m="1" x="28"/>
        <item m="1" x="26"/>
        <item m="1" x="44"/>
        <item m="1" x="46"/>
        <item x="14"/>
        <item x="9"/>
        <item m="1" x="33"/>
        <item m="1" x="38"/>
        <item m="1" x="35"/>
        <item x="15"/>
        <item m="1" x="24"/>
        <item m="1" x="45"/>
        <item x="10"/>
        <item m="1" x="52"/>
        <item x="19"/>
        <item m="1" x="43"/>
        <item m="1" x="51"/>
        <item x="16"/>
        <item m="1" x="31"/>
        <item x="18"/>
        <item m="1" x="39"/>
        <item x="17"/>
        <item x="13"/>
        <item m="1" x="23"/>
        <item m="1" x="29"/>
        <item m="1" x="41"/>
        <item x="12"/>
        <item x="20"/>
        <item x="11"/>
        <item m="1" x="34"/>
        <item m="1" x="50"/>
        <item x="0"/>
        <item x="1"/>
        <item m="1" x="48"/>
        <item x="2"/>
        <item x="3"/>
        <item x="4"/>
        <item x="5"/>
        <item m="1" x="40"/>
        <item x="6"/>
        <item m="1" x="27"/>
        <item x="8"/>
        <item m="1" x="47"/>
        <item m="1" x="22"/>
        <item m="1" x="25"/>
        <item x="7"/>
        <item m="1" x="37"/>
        <item m="1" x="32"/>
        <item m="1" x="42"/>
        <item m="1" x="36"/>
        <item m="1" x="49"/>
        <item m="1" x="30"/>
        <item m="1" x="21"/>
        <item t="default"/>
      </items>
    </pivotField>
    <pivotField dataField="1" showAll="0"/>
    <pivotField showAll="0"/>
    <pivotField showAll="0"/>
    <pivotField showAll="0"/>
    <pivotField axis="axisRow" outline="0" showAll="0" defaultSubtotal="0">
      <items count="7">
        <item x="0"/>
        <item x="2"/>
        <item x="3"/>
        <item x="4"/>
        <item x="1"/>
        <item x="5"/>
        <item m="1" x="6"/>
      </items>
    </pivotField>
    <pivotField axis="axisRow" outline="0" showAll="0" defaultSubtotal="0">
      <items count="4">
        <item x="0"/>
        <item x="1"/>
        <item x="2"/>
        <item m="1" x="3"/>
      </items>
    </pivotField>
    <pivotField axis="axisRow" outline="0" showAll="0" defaultSubtotal="0">
      <items count="185">
        <item m="1" x="116"/>
        <item m="1" x="88"/>
        <item x="16"/>
        <item x="4"/>
        <item x="45"/>
        <item m="1" x="144"/>
        <item m="1" x="117"/>
        <item m="1" x="99"/>
        <item m="1" x="49"/>
        <item m="1" x="103"/>
        <item m="1" x="158"/>
        <item m="1" x="150"/>
        <item m="1" x="87"/>
        <item m="1" x="57"/>
        <item x="34"/>
        <item m="1" x="118"/>
        <item m="1" x="165"/>
        <item m="1" x="137"/>
        <item m="1" x="160"/>
        <item m="1" x="164"/>
        <item x="0"/>
        <item m="1" x="81"/>
        <item m="1" x="50"/>
        <item x="12"/>
        <item m="1" x="110"/>
        <item m="1" x="109"/>
        <item m="1" x="71"/>
        <item m="1" x="184"/>
        <item m="1" x="111"/>
        <item m="1" x="122"/>
        <item x="42"/>
        <item m="1" x="139"/>
        <item m="1" x="68"/>
        <item m="1" x="163"/>
        <item m="1" x="123"/>
        <item m="1" x="142"/>
        <item m="1" x="60"/>
        <item m="1" x="154"/>
        <item m="1" x="113"/>
        <item m="1" x="95"/>
        <item m="1" x="120"/>
        <item x="20"/>
        <item m="1" x="89"/>
        <item x="40"/>
        <item m="1" x="91"/>
        <item m="1" x="141"/>
        <item m="1" x="176"/>
        <item m="1" x="127"/>
        <item m="1" x="52"/>
        <item m="1" x="140"/>
        <item x="6"/>
        <item m="1" x="151"/>
        <item m="1" x="156"/>
        <item m="1" x="128"/>
        <item m="1" x="69"/>
        <item m="1" x="182"/>
        <item m="1" x="107"/>
        <item m="1" x="85"/>
        <item x="32"/>
        <item m="1" x="131"/>
        <item m="1" x="121"/>
        <item m="1" x="97"/>
        <item m="1" x="167"/>
        <item m="1" x="166"/>
        <item m="1" x="63"/>
        <item x="8"/>
        <item x="48"/>
        <item m="1" x="74"/>
        <item m="1" x="143"/>
        <item m="1" x="181"/>
        <item m="1" x="59"/>
        <item m="1" x="146"/>
        <item m="1" x="84"/>
        <item m="1" x="159"/>
        <item x="27"/>
        <item x="24"/>
        <item m="1" x="79"/>
        <item m="1" x="56"/>
        <item m="1" x="55"/>
        <item m="1" x="53"/>
        <item m="1" x="101"/>
        <item m="1" x="134"/>
        <item m="1" x="75"/>
        <item m="1" x="148"/>
        <item m="1" x="64"/>
        <item m="1" x="178"/>
        <item m="1" x="83"/>
        <item m="1" x="65"/>
        <item m="1" x="90"/>
        <item m="1" x="100"/>
        <item x="43"/>
        <item m="1" x="147"/>
        <item m="1" x="86"/>
        <item m="1" x="96"/>
        <item m="1" x="124"/>
        <item m="1" x="102"/>
        <item m="1" x="82"/>
        <item x="1"/>
        <item m="1" x="73"/>
        <item m="1" x="157"/>
        <item m="1" x="169"/>
        <item x="7"/>
        <item m="1" x="133"/>
        <item m="1" x="67"/>
        <item m="1" x="114"/>
        <item m="1" x="177"/>
        <item m="1" x="175"/>
        <item m="1" x="152"/>
        <item m="1" x="66"/>
        <item x="10"/>
        <item x="17"/>
        <item m="1" x="168"/>
        <item m="1" x="125"/>
        <item m="1" x="92"/>
        <item m="1" x="183"/>
        <item m="1" x="132"/>
        <item m="1" x="58"/>
        <item m="1" x="126"/>
        <item m="1" x="80"/>
        <item x="26"/>
        <item m="1" x="136"/>
        <item m="1" x="172"/>
        <item m="1" x="161"/>
        <item m="1" x="174"/>
        <item x="15"/>
        <item m="1" x="173"/>
        <item m="1" x="112"/>
        <item m="1" x="106"/>
        <item m="1" x="171"/>
        <item m="1" x="129"/>
        <item m="1" x="180"/>
        <item x="9"/>
        <item x="2"/>
        <item m="1" x="62"/>
        <item x="5"/>
        <item x="11"/>
        <item x="3"/>
        <item x="14"/>
        <item m="1" x="115"/>
        <item m="1" x="153"/>
        <item m="1" x="108"/>
        <item m="1" x="138"/>
        <item m="1" x="162"/>
        <item m="1" x="78"/>
        <item m="1" x="70"/>
        <item m="1" x="77"/>
        <item x="18"/>
        <item m="1" x="179"/>
        <item m="1" x="61"/>
        <item m="1" x="170"/>
        <item m="1" x="155"/>
        <item x="44"/>
        <item x="47"/>
        <item x="46"/>
        <item m="1" x="76"/>
        <item m="1" x="105"/>
        <item m="1" x="135"/>
        <item m="1" x="72"/>
        <item x="36"/>
        <item m="1" x="98"/>
        <item m="1" x="145"/>
        <item m="1" x="51"/>
        <item x="28"/>
        <item x="30"/>
        <item m="1" x="93"/>
        <item m="1" x="104"/>
        <item x="41"/>
        <item m="1" x="130"/>
        <item m="1" x="119"/>
        <item m="1" x="94"/>
        <item x="13"/>
        <item x="33"/>
        <item x="38"/>
        <item m="1" x="149"/>
        <item m="1" x="54"/>
        <item x="25"/>
        <item x="23"/>
        <item x="19"/>
        <item x="21"/>
        <item x="22"/>
        <item x="29"/>
        <item x="31"/>
        <item x="35"/>
        <item x="37"/>
        <item x="39"/>
      </items>
    </pivotField>
    <pivotField axis="axisRow" outline="0" showAll="0" defaultSubtotal="0">
      <items count="5">
        <item x="0"/>
        <item x="1"/>
        <item x="2"/>
        <item x="3"/>
        <item x="4"/>
      </items>
    </pivotField>
    <pivotField showAll="0"/>
    <pivotField showAll="0"/>
  </pivotFields>
  <rowFields count="4">
    <field x="5"/>
    <field x="7"/>
    <field x="6"/>
    <field x="8"/>
  </rowFields>
  <rowItems count="85">
    <i>
      <x/>
      <x v="2"/>
      <x/>
      <x v="1"/>
    </i>
    <i r="1">
      <x v="3"/>
      <x/>
      <x/>
    </i>
    <i r="1">
      <x v="4"/>
      <x/>
      <x v="1"/>
    </i>
    <i r="1">
      <x v="20"/>
      <x/>
      <x/>
    </i>
    <i r="1">
      <x v="23"/>
      <x/>
      <x v="2"/>
    </i>
    <i r="1">
      <x v="50"/>
      <x/>
      <x v="2"/>
    </i>
    <i r="3">
      <x v="3"/>
    </i>
    <i r="1">
      <x v="65"/>
      <x/>
      <x v="1"/>
    </i>
    <i r="1">
      <x v="97"/>
      <x/>
      <x v="1"/>
    </i>
    <i r="1">
      <x v="101"/>
      <x/>
      <x v="1"/>
    </i>
    <i r="1">
      <x v="109"/>
      <x/>
      <x v="3"/>
    </i>
    <i r="1">
      <x v="110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5"/>
      <x/>
      <x v="2"/>
    </i>
    <i r="1">
      <x v="136"/>
      <x/>
      <x v="1"/>
    </i>
    <i r="1">
      <x v="137"/>
      <x/>
      <x/>
    </i>
    <i r="1">
      <x v="146"/>
      <x/>
      <x v="2"/>
    </i>
    <i r="1">
      <x v="151"/>
      <x/>
      <x v="1"/>
    </i>
    <i r="1">
      <x v="152"/>
      <x/>
      <x v="1"/>
    </i>
    <i r="1">
      <x v="153"/>
      <x/>
      <x v="1"/>
    </i>
    <i r="1">
      <x v="170"/>
      <x/>
      <x v="2"/>
    </i>
    <i r="1">
      <x v="171"/>
      <x/>
      <x v="3"/>
    </i>
    <i>
      <x v="1"/>
      <x v="2"/>
      <x/>
      <x v="1"/>
    </i>
    <i r="1">
      <x v="3"/>
      <x/>
      <x/>
    </i>
    <i r="1">
      <x v="14"/>
      <x/>
      <x/>
    </i>
    <i r="1">
      <x v="20"/>
      <x/>
      <x/>
    </i>
    <i r="1">
      <x v="30"/>
      <x/>
      <x v="1"/>
    </i>
    <i r="1">
      <x v="50"/>
      <x/>
      <x v="2"/>
    </i>
    <i r="3">
      <x v="3"/>
    </i>
    <i r="1">
      <x v="65"/>
      <x/>
      <x v="1"/>
    </i>
    <i r="1">
      <x v="101"/>
      <x/>
      <x v="1"/>
    </i>
    <i r="1">
      <x v="110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6"/>
      <x/>
      <x/>
    </i>
    <i r="3">
      <x v="1"/>
    </i>
    <i r="1">
      <x v="146"/>
      <x/>
      <x v="2"/>
    </i>
    <i r="1">
      <x v="166"/>
      <x/>
      <x v="2"/>
    </i>
    <i r="1">
      <x v="170"/>
      <x/>
      <x v="2"/>
    </i>
    <i r="1">
      <x v="171"/>
      <x/>
      <x v="3"/>
    </i>
    <i r="1">
      <x v="172"/>
      <x v="1"/>
      <x v="1"/>
    </i>
    <i r="1">
      <x v="183"/>
      <x/>
      <x v="3"/>
    </i>
    <i>
      <x v="2"/>
      <x v="23"/>
      <x/>
      <x v="1"/>
    </i>
    <i r="1">
      <x v="41"/>
      <x/>
      <x v="2"/>
    </i>
    <i r="1">
      <x v="43"/>
      <x/>
      <x v="2"/>
    </i>
    <i r="1">
      <x v="50"/>
      <x/>
      <x v="1"/>
    </i>
    <i r="3">
      <x v="3"/>
    </i>
    <i r="1">
      <x v="65"/>
      <x/>
      <x v="1"/>
    </i>
    <i r="1">
      <x v="90"/>
      <x/>
      <x v="2"/>
    </i>
    <i r="1">
      <x v="131"/>
      <x/>
      <x v="1"/>
    </i>
    <i r="1">
      <x v="134"/>
      <x/>
      <x v="2"/>
    </i>
    <i r="1">
      <x v="136"/>
      <x/>
      <x v="1"/>
    </i>
    <i r="1">
      <x v="158"/>
      <x/>
      <x v="3"/>
    </i>
    <i r="1">
      <x v="162"/>
      <x/>
      <x v="1"/>
    </i>
    <i r="1">
      <x v="163"/>
      <x/>
      <x v="2"/>
    </i>
    <i r="1">
      <x v="184"/>
      <x/>
      <x v="2"/>
    </i>
    <i>
      <x v="3"/>
      <x v="50"/>
      <x/>
      <x v="3"/>
    </i>
    <i r="1">
      <x v="65"/>
      <x/>
      <x v="1"/>
    </i>
    <i r="1">
      <x v="74"/>
      <x/>
      <x v="1"/>
    </i>
    <i r="1">
      <x v="75"/>
      <x/>
      <x v="2"/>
    </i>
    <i r="1">
      <x v="131"/>
      <x/>
      <x v="1"/>
    </i>
    <i r="1">
      <x v="134"/>
      <x/>
      <x v="2"/>
    </i>
    <i r="1">
      <x v="137"/>
      <x/>
      <x v="1"/>
    </i>
    <i r="1">
      <x v="163"/>
      <x/>
      <x v="2"/>
    </i>
    <i r="1">
      <x v="175"/>
      <x/>
      <x v="2"/>
    </i>
    <i r="1">
      <x v="176"/>
      <x/>
      <x v="2"/>
    </i>
    <i>
      <x v="4"/>
      <x v="50"/>
      <x v="1"/>
      <x v="3"/>
    </i>
    <i r="1">
      <x v="58"/>
      <x/>
      <x/>
    </i>
    <i r="1">
      <x v="65"/>
      <x/>
      <x v="1"/>
    </i>
    <i r="1">
      <x v="119"/>
      <x v="1"/>
      <x v="1"/>
    </i>
    <i r="1">
      <x v="131"/>
      <x/>
      <x v="1"/>
    </i>
    <i r="1">
      <x v="134"/>
      <x/>
      <x v="1"/>
    </i>
    <i r="1">
      <x v="177"/>
      <x v="1"/>
      <x v="1"/>
    </i>
    <i r="1">
      <x v="178"/>
      <x v="1"/>
      <x v="2"/>
    </i>
    <i r="1">
      <x v="179"/>
      <x v="1"/>
      <x v="1"/>
    </i>
    <i r="1">
      <x v="180"/>
      <x/>
      <x/>
    </i>
    <i r="1">
      <x v="181"/>
      <x/>
      <x v="1"/>
    </i>
    <i r="1">
      <x v="182"/>
      <x/>
      <x/>
    </i>
    <i>
      <x v="5"/>
      <x v="66"/>
      <x v="2"/>
      <x v="4"/>
    </i>
    <i t="grand">
      <x/>
    </i>
  </rowItems>
  <colFields count="1">
    <field x="0"/>
  </colFields>
  <colItems count="22">
    <i>
      <x v="4"/>
    </i>
    <i>
      <x v="5"/>
    </i>
    <i>
      <x v="9"/>
    </i>
    <i>
      <x v="12"/>
    </i>
    <i>
      <x v="14"/>
    </i>
    <i>
      <x v="17"/>
    </i>
    <i>
      <x v="19"/>
    </i>
    <i>
      <x v="21"/>
    </i>
    <i>
      <x v="22"/>
    </i>
    <i>
      <x v="26"/>
    </i>
    <i>
      <x v="27"/>
    </i>
    <i>
      <x v="28"/>
    </i>
    <i>
      <x v="31"/>
    </i>
    <i>
      <x v="32"/>
    </i>
    <i>
      <x v="34"/>
    </i>
    <i>
      <x v="35"/>
    </i>
    <i>
      <x v="36"/>
    </i>
    <i>
      <x v="37"/>
    </i>
    <i>
      <x v="39"/>
    </i>
    <i>
      <x v="41"/>
    </i>
    <i>
      <x v="45"/>
    </i>
    <i t="grand">
      <x/>
    </i>
  </colItems>
  <dataFields count="1">
    <dataField name="計數 - 學號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樞紐分析表3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T1:BS87" firstHeaderRow="1" firstDataRow="2" firstDataCol="4"/>
  <pivotFields count="11">
    <pivotField axis="axisCol" showAll="0">
      <items count="54">
        <item m="1" x="28"/>
        <item m="1" x="26"/>
        <item m="1" x="44"/>
        <item m="1" x="46"/>
        <item x="14"/>
        <item x="9"/>
        <item m="1" x="33"/>
        <item m="1" x="38"/>
        <item m="1" x="35"/>
        <item x="15"/>
        <item m="1" x="24"/>
        <item m="1" x="45"/>
        <item x="10"/>
        <item m="1" x="52"/>
        <item x="19"/>
        <item m="1" x="43"/>
        <item m="1" x="51"/>
        <item x="16"/>
        <item m="1" x="31"/>
        <item x="18"/>
        <item m="1" x="39"/>
        <item x="17"/>
        <item x="13"/>
        <item m="1" x="23"/>
        <item m="1" x="29"/>
        <item m="1" x="41"/>
        <item x="12"/>
        <item x="20"/>
        <item x="11"/>
        <item m="1" x="34"/>
        <item m="1" x="50"/>
        <item x="0"/>
        <item x="1"/>
        <item m="1" x="48"/>
        <item x="2"/>
        <item x="3"/>
        <item x="4"/>
        <item x="5"/>
        <item m="1" x="40"/>
        <item x="6"/>
        <item m="1" x="27"/>
        <item x="8"/>
        <item m="1" x="47"/>
        <item m="1" x="22"/>
        <item m="1" x="25"/>
        <item x="7"/>
        <item m="1" x="37"/>
        <item m="1" x="32"/>
        <item m="1" x="42"/>
        <item m="1" x="36"/>
        <item m="1" x="49"/>
        <item m="1" x="30"/>
        <item m="1" x="21"/>
        <item t="default"/>
      </items>
    </pivotField>
    <pivotField dataField="1" showAll="0"/>
    <pivotField showAll="0"/>
    <pivotField showAll="0"/>
    <pivotField showAll="0"/>
    <pivotField axis="axisRow" outline="0" showAll="0" defaultSubtotal="0">
      <items count="7">
        <item x="0"/>
        <item x="2"/>
        <item x="3"/>
        <item x="4"/>
        <item x="1"/>
        <item x="5"/>
        <item m="1" x="6"/>
      </items>
    </pivotField>
    <pivotField axis="axisRow" outline="0" showAll="0" defaultSubtotal="0">
      <items count="4">
        <item x="0"/>
        <item x="1"/>
        <item x="2"/>
        <item m="1" x="3"/>
      </items>
    </pivotField>
    <pivotField axis="axisRow" outline="0" showAll="0" defaultSubtotal="0">
      <items count="185">
        <item m="1" x="116"/>
        <item m="1" x="88"/>
        <item x="16"/>
        <item x="4"/>
        <item x="45"/>
        <item m="1" x="144"/>
        <item m="1" x="117"/>
        <item m="1" x="99"/>
        <item m="1" x="49"/>
        <item m="1" x="103"/>
        <item m="1" x="158"/>
        <item m="1" x="150"/>
        <item m="1" x="87"/>
        <item m="1" x="57"/>
        <item x="34"/>
        <item m="1" x="118"/>
        <item m="1" x="165"/>
        <item m="1" x="137"/>
        <item m="1" x="160"/>
        <item m="1" x="164"/>
        <item x="0"/>
        <item m="1" x="81"/>
        <item m="1" x="50"/>
        <item x="12"/>
        <item m="1" x="110"/>
        <item m="1" x="109"/>
        <item m="1" x="71"/>
        <item m="1" x="184"/>
        <item m="1" x="111"/>
        <item m="1" x="122"/>
        <item x="42"/>
        <item m="1" x="139"/>
        <item m="1" x="68"/>
        <item m="1" x="163"/>
        <item m="1" x="123"/>
        <item m="1" x="142"/>
        <item m="1" x="60"/>
        <item m="1" x="154"/>
        <item m="1" x="113"/>
        <item m="1" x="95"/>
        <item m="1" x="120"/>
        <item x="20"/>
        <item m="1" x="89"/>
        <item x="40"/>
        <item m="1" x="91"/>
        <item m="1" x="141"/>
        <item m="1" x="176"/>
        <item m="1" x="127"/>
        <item m="1" x="52"/>
        <item m="1" x="140"/>
        <item x="6"/>
        <item m="1" x="151"/>
        <item m="1" x="156"/>
        <item m="1" x="128"/>
        <item m="1" x="69"/>
        <item m="1" x="182"/>
        <item m="1" x="107"/>
        <item m="1" x="85"/>
        <item x="32"/>
        <item m="1" x="131"/>
        <item m="1" x="121"/>
        <item m="1" x="97"/>
        <item m="1" x="167"/>
        <item m="1" x="166"/>
        <item m="1" x="63"/>
        <item x="8"/>
        <item x="48"/>
        <item m="1" x="74"/>
        <item m="1" x="143"/>
        <item m="1" x="181"/>
        <item m="1" x="59"/>
        <item m="1" x="146"/>
        <item m="1" x="84"/>
        <item m="1" x="159"/>
        <item x="27"/>
        <item x="24"/>
        <item m="1" x="79"/>
        <item m="1" x="56"/>
        <item m="1" x="55"/>
        <item m="1" x="53"/>
        <item m="1" x="101"/>
        <item m="1" x="134"/>
        <item m="1" x="75"/>
        <item m="1" x="148"/>
        <item m="1" x="64"/>
        <item m="1" x="178"/>
        <item m="1" x="83"/>
        <item m="1" x="65"/>
        <item m="1" x="90"/>
        <item m="1" x="100"/>
        <item x="43"/>
        <item m="1" x="147"/>
        <item m="1" x="86"/>
        <item m="1" x="96"/>
        <item m="1" x="124"/>
        <item m="1" x="102"/>
        <item m="1" x="82"/>
        <item x="1"/>
        <item m="1" x="73"/>
        <item m="1" x="157"/>
        <item m="1" x="169"/>
        <item x="7"/>
        <item m="1" x="133"/>
        <item m="1" x="67"/>
        <item m="1" x="114"/>
        <item m="1" x="177"/>
        <item m="1" x="175"/>
        <item m="1" x="152"/>
        <item m="1" x="66"/>
        <item x="10"/>
        <item x="17"/>
        <item m="1" x="168"/>
        <item m="1" x="125"/>
        <item m="1" x="92"/>
        <item m="1" x="183"/>
        <item m="1" x="132"/>
        <item m="1" x="58"/>
        <item m="1" x="126"/>
        <item m="1" x="80"/>
        <item x="26"/>
        <item m="1" x="136"/>
        <item m="1" x="172"/>
        <item m="1" x="161"/>
        <item m="1" x="174"/>
        <item x="15"/>
        <item m="1" x="173"/>
        <item m="1" x="112"/>
        <item m="1" x="106"/>
        <item m="1" x="171"/>
        <item m="1" x="129"/>
        <item m="1" x="180"/>
        <item x="9"/>
        <item x="2"/>
        <item m="1" x="62"/>
        <item x="5"/>
        <item x="11"/>
        <item x="3"/>
        <item x="14"/>
        <item m="1" x="115"/>
        <item m="1" x="153"/>
        <item m="1" x="108"/>
        <item m="1" x="138"/>
        <item m="1" x="162"/>
        <item m="1" x="78"/>
        <item m="1" x="70"/>
        <item m="1" x="77"/>
        <item x="18"/>
        <item m="1" x="179"/>
        <item m="1" x="61"/>
        <item m="1" x="170"/>
        <item m="1" x="155"/>
        <item x="44"/>
        <item x="47"/>
        <item x="46"/>
        <item m="1" x="76"/>
        <item m="1" x="105"/>
        <item m="1" x="135"/>
        <item m="1" x="72"/>
        <item x="36"/>
        <item m="1" x="98"/>
        <item m="1" x="145"/>
        <item m="1" x="51"/>
        <item x="28"/>
        <item x="30"/>
        <item m="1" x="93"/>
        <item m="1" x="104"/>
        <item x="41"/>
        <item m="1" x="130"/>
        <item m="1" x="119"/>
        <item m="1" x="94"/>
        <item x="13"/>
        <item x="33"/>
        <item x="38"/>
        <item m="1" x="149"/>
        <item m="1" x="54"/>
        <item x="25"/>
        <item x="23"/>
        <item x="19"/>
        <item x="21"/>
        <item x="22"/>
        <item x="29"/>
        <item x="31"/>
        <item x="35"/>
        <item x="37"/>
        <item x="39"/>
      </items>
    </pivotField>
    <pivotField axis="axisRow" outline="0" showAll="0" defaultSubtotal="0">
      <items count="5">
        <item x="0"/>
        <item x="1"/>
        <item x="2"/>
        <item x="3"/>
        <item x="4"/>
      </items>
    </pivotField>
    <pivotField showAll="0"/>
    <pivotField showAll="0"/>
  </pivotFields>
  <rowFields count="4">
    <field x="5"/>
    <field x="7"/>
    <field x="6"/>
    <field x="8"/>
  </rowFields>
  <rowItems count="85">
    <i>
      <x/>
      <x v="2"/>
      <x/>
      <x v="1"/>
    </i>
    <i r="1">
      <x v="3"/>
      <x/>
      <x/>
    </i>
    <i r="1">
      <x v="4"/>
      <x/>
      <x v="1"/>
    </i>
    <i r="1">
      <x v="20"/>
      <x/>
      <x/>
    </i>
    <i r="1">
      <x v="23"/>
      <x/>
      <x v="2"/>
    </i>
    <i r="1">
      <x v="50"/>
      <x/>
      <x v="2"/>
    </i>
    <i r="3">
      <x v="3"/>
    </i>
    <i r="1">
      <x v="65"/>
      <x/>
      <x v="1"/>
    </i>
    <i r="1">
      <x v="97"/>
      <x/>
      <x v="1"/>
    </i>
    <i r="1">
      <x v="101"/>
      <x/>
      <x v="1"/>
    </i>
    <i r="1">
      <x v="109"/>
      <x/>
      <x v="3"/>
    </i>
    <i r="1">
      <x v="110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5"/>
      <x/>
      <x v="2"/>
    </i>
    <i r="1">
      <x v="136"/>
      <x/>
      <x v="1"/>
    </i>
    <i r="1">
      <x v="137"/>
      <x/>
      <x/>
    </i>
    <i r="1">
      <x v="146"/>
      <x/>
      <x v="2"/>
    </i>
    <i r="1">
      <x v="151"/>
      <x/>
      <x v="1"/>
    </i>
    <i r="1">
      <x v="152"/>
      <x/>
      <x v="1"/>
    </i>
    <i r="1">
      <x v="153"/>
      <x/>
      <x v="1"/>
    </i>
    <i r="1">
      <x v="170"/>
      <x/>
      <x v="2"/>
    </i>
    <i r="1">
      <x v="171"/>
      <x/>
      <x v="3"/>
    </i>
    <i>
      <x v="1"/>
      <x v="2"/>
      <x/>
      <x v="1"/>
    </i>
    <i r="1">
      <x v="3"/>
      <x/>
      <x/>
    </i>
    <i r="1">
      <x v="14"/>
      <x/>
      <x/>
    </i>
    <i r="1">
      <x v="20"/>
      <x/>
      <x/>
    </i>
    <i r="1">
      <x v="30"/>
      <x/>
      <x v="1"/>
    </i>
    <i r="1">
      <x v="50"/>
      <x/>
      <x v="2"/>
    </i>
    <i r="3">
      <x v="3"/>
    </i>
    <i r="1">
      <x v="65"/>
      <x/>
      <x v="1"/>
    </i>
    <i r="1">
      <x v="101"/>
      <x/>
      <x v="1"/>
    </i>
    <i r="1">
      <x v="110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6"/>
      <x/>
      <x/>
    </i>
    <i r="3">
      <x v="1"/>
    </i>
    <i r="1">
      <x v="146"/>
      <x/>
      <x v="2"/>
    </i>
    <i r="1">
      <x v="166"/>
      <x/>
      <x v="2"/>
    </i>
    <i r="1">
      <x v="170"/>
      <x/>
      <x v="2"/>
    </i>
    <i r="1">
      <x v="171"/>
      <x/>
      <x v="3"/>
    </i>
    <i r="1">
      <x v="172"/>
      <x v="1"/>
      <x v="1"/>
    </i>
    <i r="1">
      <x v="183"/>
      <x/>
      <x v="3"/>
    </i>
    <i>
      <x v="2"/>
      <x v="23"/>
      <x/>
      <x v="1"/>
    </i>
    <i r="1">
      <x v="41"/>
      <x/>
      <x v="2"/>
    </i>
    <i r="1">
      <x v="43"/>
      <x/>
      <x v="2"/>
    </i>
    <i r="1">
      <x v="50"/>
      <x/>
      <x v="1"/>
    </i>
    <i r="3">
      <x v="3"/>
    </i>
    <i r="1">
      <x v="65"/>
      <x/>
      <x v="1"/>
    </i>
    <i r="1">
      <x v="90"/>
      <x/>
      <x v="2"/>
    </i>
    <i r="1">
      <x v="131"/>
      <x/>
      <x v="1"/>
    </i>
    <i r="1">
      <x v="134"/>
      <x/>
      <x v="2"/>
    </i>
    <i r="1">
      <x v="136"/>
      <x/>
      <x v="1"/>
    </i>
    <i r="1">
      <x v="158"/>
      <x/>
      <x v="3"/>
    </i>
    <i r="1">
      <x v="162"/>
      <x/>
      <x v="1"/>
    </i>
    <i r="1">
      <x v="163"/>
      <x/>
      <x v="2"/>
    </i>
    <i r="1">
      <x v="184"/>
      <x/>
      <x v="2"/>
    </i>
    <i>
      <x v="3"/>
      <x v="50"/>
      <x/>
      <x v="3"/>
    </i>
    <i r="1">
      <x v="65"/>
      <x/>
      <x v="1"/>
    </i>
    <i r="1">
      <x v="74"/>
      <x/>
      <x v="1"/>
    </i>
    <i r="1">
      <x v="75"/>
      <x/>
      <x v="2"/>
    </i>
    <i r="1">
      <x v="131"/>
      <x/>
      <x v="1"/>
    </i>
    <i r="1">
      <x v="134"/>
      <x/>
      <x v="2"/>
    </i>
    <i r="1">
      <x v="137"/>
      <x/>
      <x v="1"/>
    </i>
    <i r="1">
      <x v="163"/>
      <x/>
      <x v="2"/>
    </i>
    <i r="1">
      <x v="175"/>
      <x/>
      <x v="2"/>
    </i>
    <i r="1">
      <x v="176"/>
      <x/>
      <x v="2"/>
    </i>
    <i>
      <x v="4"/>
      <x v="50"/>
      <x v="1"/>
      <x v="3"/>
    </i>
    <i r="1">
      <x v="58"/>
      <x/>
      <x/>
    </i>
    <i r="1">
      <x v="65"/>
      <x/>
      <x v="1"/>
    </i>
    <i r="1">
      <x v="119"/>
      <x v="1"/>
      <x v="1"/>
    </i>
    <i r="1">
      <x v="131"/>
      <x/>
      <x v="1"/>
    </i>
    <i r="1">
      <x v="134"/>
      <x/>
      <x v="1"/>
    </i>
    <i r="1">
      <x v="177"/>
      <x v="1"/>
      <x v="1"/>
    </i>
    <i r="1">
      <x v="178"/>
      <x v="1"/>
      <x v="2"/>
    </i>
    <i r="1">
      <x v="179"/>
      <x v="1"/>
      <x v="1"/>
    </i>
    <i r="1">
      <x v="180"/>
      <x/>
      <x/>
    </i>
    <i r="1">
      <x v="181"/>
      <x/>
      <x v="1"/>
    </i>
    <i r="1">
      <x v="182"/>
      <x/>
      <x/>
    </i>
    <i>
      <x v="5"/>
      <x v="66"/>
      <x v="2"/>
      <x v="4"/>
    </i>
    <i t="grand">
      <x/>
    </i>
  </rowItems>
  <colFields count="1">
    <field x="0"/>
  </colFields>
  <colItems count="22">
    <i>
      <x v="4"/>
    </i>
    <i>
      <x v="5"/>
    </i>
    <i>
      <x v="9"/>
    </i>
    <i>
      <x v="12"/>
    </i>
    <i>
      <x v="14"/>
    </i>
    <i>
      <x v="17"/>
    </i>
    <i>
      <x v="19"/>
    </i>
    <i>
      <x v="21"/>
    </i>
    <i>
      <x v="22"/>
    </i>
    <i>
      <x v="26"/>
    </i>
    <i>
      <x v="27"/>
    </i>
    <i>
      <x v="28"/>
    </i>
    <i>
      <x v="31"/>
    </i>
    <i>
      <x v="32"/>
    </i>
    <i>
      <x v="34"/>
    </i>
    <i>
      <x v="35"/>
    </i>
    <i>
      <x v="36"/>
    </i>
    <i>
      <x v="37"/>
    </i>
    <i>
      <x v="39"/>
    </i>
    <i>
      <x v="41"/>
    </i>
    <i>
      <x v="45"/>
    </i>
    <i t="grand">
      <x/>
    </i>
  </colItems>
  <dataFields count="1">
    <dataField name="計數 - 學號" fld="1" subtotal="count" baseField="0" baseItem="0"/>
  </dataFields>
  <formats count="763">
    <format dxfId="1416">
      <pivotArea type="all" dataOnly="0" outline="0" fieldPosition="0"/>
    </format>
    <format dxfId="1415">
      <pivotArea outline="0" collapsedLevelsAreSubtotals="1" fieldPosition="0"/>
    </format>
    <format dxfId="1414">
      <pivotArea type="origin" dataOnly="0" labelOnly="1" outline="0" fieldPosition="0"/>
    </format>
    <format dxfId="1413">
      <pivotArea field="0" type="button" dataOnly="0" labelOnly="1" outline="0" axis="axisCol" fieldPosition="0"/>
    </format>
    <format dxfId="1412">
      <pivotArea type="topRight" dataOnly="0" labelOnly="1" outline="0" fieldPosition="0"/>
    </format>
    <format dxfId="1411">
      <pivotArea field="5" type="button" dataOnly="0" labelOnly="1" outline="0" axis="axisRow" fieldPosition="0"/>
    </format>
    <format dxfId="1410">
      <pivotArea field="7" type="button" dataOnly="0" labelOnly="1" outline="0" axis="axisRow" fieldPosition="1"/>
    </format>
    <format dxfId="1409">
      <pivotArea field="6" type="button" dataOnly="0" labelOnly="1" outline="0" axis="axisRow" fieldPosition="2"/>
    </format>
    <format dxfId="1408">
      <pivotArea field="8" type="button" dataOnly="0" labelOnly="1" outline="0" axis="axisRow" fieldPosition="3"/>
    </format>
    <format dxfId="1407">
      <pivotArea dataOnly="0" labelOnly="1" fieldPosition="0">
        <references count="1">
          <reference field="5" count="0"/>
        </references>
      </pivotArea>
    </format>
    <format dxfId="1406">
      <pivotArea dataOnly="0" labelOnly="1" grandRow="1" outline="0" fieldPosition="0"/>
    </format>
    <format dxfId="1405">
      <pivotArea dataOnly="0" labelOnly="1" fieldPosition="0">
        <references count="2">
          <reference field="5" count="1" selected="0">
            <x v="0"/>
          </reference>
          <reference field="7" count="24">
            <x v="2"/>
            <x v="3"/>
            <x v="4"/>
            <x v="20"/>
            <x v="23"/>
            <x v="50"/>
            <x v="65"/>
            <x v="97"/>
            <x v="101"/>
            <x v="109"/>
            <x v="110"/>
            <x v="124"/>
            <x v="131"/>
            <x v="132"/>
            <x v="134"/>
            <x v="135"/>
            <x v="136"/>
            <x v="137"/>
            <x v="146"/>
            <x v="151"/>
            <x v="152"/>
            <x v="153"/>
            <x v="170"/>
            <x v="171"/>
          </reference>
        </references>
      </pivotArea>
    </format>
    <format dxfId="1404">
      <pivotArea dataOnly="0" labelOnly="1" fieldPosition="0">
        <references count="2">
          <reference field="5" count="1" selected="0">
            <x v="1"/>
          </reference>
          <reference field="7" count="20">
            <x v="2"/>
            <x v="3"/>
            <x v="14"/>
            <x v="20"/>
            <x v="30"/>
            <x v="50"/>
            <x v="65"/>
            <x v="101"/>
            <x v="110"/>
            <x v="124"/>
            <x v="131"/>
            <x v="132"/>
            <x v="134"/>
            <x v="136"/>
            <x v="146"/>
            <x v="166"/>
            <x v="170"/>
            <x v="171"/>
            <x v="172"/>
            <x v="183"/>
          </reference>
        </references>
      </pivotArea>
    </format>
    <format dxfId="1403">
      <pivotArea dataOnly="0" labelOnly="1" fieldPosition="0">
        <references count="2">
          <reference field="5" count="1" selected="0">
            <x v="2"/>
          </reference>
          <reference field="7" count="13">
            <x v="23"/>
            <x v="41"/>
            <x v="43"/>
            <x v="50"/>
            <x v="65"/>
            <x v="90"/>
            <x v="131"/>
            <x v="134"/>
            <x v="136"/>
            <x v="158"/>
            <x v="162"/>
            <x v="163"/>
            <x v="184"/>
          </reference>
        </references>
      </pivotArea>
    </format>
    <format dxfId="1402">
      <pivotArea dataOnly="0" labelOnly="1" fieldPosition="0">
        <references count="2">
          <reference field="5" count="1" selected="0">
            <x v="3"/>
          </reference>
          <reference field="7" count="10">
            <x v="50"/>
            <x v="65"/>
            <x v="74"/>
            <x v="75"/>
            <x v="131"/>
            <x v="134"/>
            <x v="137"/>
            <x v="163"/>
            <x v="175"/>
            <x v="176"/>
          </reference>
        </references>
      </pivotArea>
    </format>
    <format dxfId="1401">
      <pivotArea dataOnly="0" labelOnly="1" fieldPosition="0">
        <references count="2">
          <reference field="5" count="1" selected="0">
            <x v="4"/>
          </reference>
          <reference field="7" count="12">
            <x v="50"/>
            <x v="58"/>
            <x v="65"/>
            <x v="119"/>
            <x v="131"/>
            <x v="134"/>
            <x v="177"/>
            <x v="178"/>
            <x v="179"/>
            <x v="180"/>
            <x v="181"/>
            <x v="182"/>
          </reference>
        </references>
      </pivotArea>
    </format>
    <format dxfId="1400">
      <pivotArea dataOnly="0" labelOnly="1" fieldPosition="0">
        <references count="2">
          <reference field="5" count="1" selected="0">
            <x v="5"/>
          </reference>
          <reference field="7" count="1">
            <x v="66"/>
          </reference>
        </references>
      </pivotArea>
    </format>
    <format dxfId="1399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1398">
      <pivotArea dataOnly="0" labelOnly="1" fieldPosition="0">
        <references count="3">
          <reference field="5" count="1" selected="0">
            <x v="1"/>
          </reference>
          <reference field="6" count="1">
            <x v="1"/>
          </reference>
          <reference field="7" count="1" selected="0">
            <x v="172"/>
          </reference>
        </references>
      </pivotArea>
    </format>
    <format dxfId="1397">
      <pivotArea dataOnly="0" labelOnly="1" fieldPosition="0">
        <references count="3">
          <reference field="5" count="1" selected="0">
            <x v="1"/>
          </reference>
          <reference field="6" count="1">
            <x v="0"/>
          </reference>
          <reference field="7" count="1" selected="0">
            <x v="183"/>
          </reference>
        </references>
      </pivotArea>
    </format>
    <format dxfId="1396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50"/>
          </reference>
        </references>
      </pivotArea>
    </format>
    <format dxfId="1395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58"/>
          </reference>
        </references>
      </pivotArea>
    </format>
    <format dxfId="1394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19"/>
          </reference>
        </references>
      </pivotArea>
    </format>
    <format dxfId="1393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31"/>
          </reference>
        </references>
      </pivotArea>
    </format>
    <format dxfId="1392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77"/>
          </reference>
        </references>
      </pivotArea>
    </format>
    <format dxfId="1391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80"/>
          </reference>
        </references>
      </pivotArea>
    </format>
    <format dxfId="1390">
      <pivotArea dataOnly="0" labelOnly="1" fieldPosition="0">
        <references count="3">
          <reference field="5" count="1" selected="0">
            <x v="5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138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138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138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138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138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138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138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38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138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138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137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137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137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37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137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37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137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137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137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137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1"/>
          </reference>
          <reference field="8" count="1">
            <x v="1"/>
          </reference>
        </references>
      </pivotArea>
    </format>
    <format dxfId="136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136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3"/>
          </reference>
          <reference field="8" count="1">
            <x v="1"/>
          </reference>
        </references>
      </pivotArea>
    </format>
    <format dxfId="136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136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136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136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136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"/>
          </reference>
          <reference field="8" count="1">
            <x v="0"/>
          </reference>
        </references>
      </pivotArea>
    </format>
    <format dxfId="136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136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136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135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35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135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135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135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35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135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35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2">
            <x v="0"/>
            <x v="1"/>
          </reference>
        </references>
      </pivotArea>
    </format>
    <format dxfId="135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135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66"/>
          </reference>
          <reference field="8" count="1">
            <x v="2"/>
          </reference>
        </references>
      </pivotArea>
    </format>
    <format dxfId="134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134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1347">
      <pivotArea dataOnly="0" labelOnly="1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7" count="1" selected="0">
            <x v="172"/>
          </reference>
          <reference field="8" count="1">
            <x v="1"/>
          </reference>
        </references>
      </pivotArea>
    </format>
    <format dxfId="134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134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1"/>
          </reference>
        </references>
      </pivotArea>
    </format>
    <format dxfId="134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134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134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134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34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133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33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33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133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8"/>
          </reference>
          <reference field="8" count="1">
            <x v="3"/>
          </reference>
        </references>
      </pivotArea>
    </format>
    <format dxfId="133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133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133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84"/>
          </reference>
          <reference field="8" count="1">
            <x v="2"/>
          </reference>
        </references>
      </pivotArea>
    </format>
    <format dxfId="133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133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33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132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5"/>
          </reference>
          <reference field="8" count="1">
            <x v="2"/>
          </reference>
        </references>
      </pivotArea>
    </format>
    <format dxfId="132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32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32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132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132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5"/>
          </reference>
          <reference field="8" count="1">
            <x v="2"/>
          </reference>
        </references>
      </pivotArea>
    </format>
    <format dxfId="132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1322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1321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1320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319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19"/>
          </reference>
          <reference field="8" count="1">
            <x v="1"/>
          </reference>
        </references>
      </pivotArea>
    </format>
    <format dxfId="1318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317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1"/>
          </reference>
        </references>
      </pivotArea>
    </format>
    <format dxfId="1316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7"/>
          </reference>
          <reference field="8" count="1">
            <x v="1"/>
          </reference>
        </references>
      </pivotArea>
    </format>
    <format dxfId="1315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1314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9"/>
          </reference>
          <reference field="8" count="1">
            <x v="1"/>
          </reference>
        </references>
      </pivotArea>
    </format>
    <format dxfId="1313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0"/>
          </reference>
          <reference field="8" count="1">
            <x v="0"/>
          </reference>
        </references>
      </pivotArea>
    </format>
    <format dxfId="1312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1311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2"/>
          </reference>
          <reference field="8" count="1">
            <x v="0"/>
          </reference>
        </references>
      </pivotArea>
    </format>
    <format dxfId="1310">
      <pivotArea dataOnly="0" labelOnly="1" fieldPosition="0">
        <references count="4">
          <reference field="5" count="1" selected="0">
            <x v="5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1309">
      <pivotArea dataOnly="0" labelOnly="1" fieldPosition="0">
        <references count="1">
          <reference field="0" count="0"/>
        </references>
      </pivotArea>
    </format>
    <format dxfId="1308">
      <pivotArea dataOnly="0" labelOnly="1" grandCol="1" outline="0" fieldPosition="0"/>
    </format>
    <format dxfId="1307">
      <pivotArea type="all" dataOnly="0" outline="0" fieldPosition="0"/>
    </format>
    <format dxfId="1306">
      <pivotArea outline="0" collapsedLevelsAreSubtotals="1" fieldPosition="0"/>
    </format>
    <format dxfId="1305">
      <pivotArea type="origin" dataOnly="0" labelOnly="1" outline="0" fieldPosition="0"/>
    </format>
    <format dxfId="1304">
      <pivotArea field="0" type="button" dataOnly="0" labelOnly="1" outline="0" axis="axisCol" fieldPosition="0"/>
    </format>
    <format dxfId="1303">
      <pivotArea type="topRight" dataOnly="0" labelOnly="1" outline="0" fieldPosition="0"/>
    </format>
    <format dxfId="1302">
      <pivotArea field="5" type="button" dataOnly="0" labelOnly="1" outline="0" axis="axisRow" fieldPosition="0"/>
    </format>
    <format dxfId="1301">
      <pivotArea field="7" type="button" dataOnly="0" labelOnly="1" outline="0" axis="axisRow" fieldPosition="1"/>
    </format>
    <format dxfId="1300">
      <pivotArea field="6" type="button" dataOnly="0" labelOnly="1" outline="0" axis="axisRow" fieldPosition="2"/>
    </format>
    <format dxfId="1299">
      <pivotArea field="8" type="button" dataOnly="0" labelOnly="1" outline="0" axis="axisRow" fieldPosition="3"/>
    </format>
    <format dxfId="1298">
      <pivotArea dataOnly="0" labelOnly="1" fieldPosition="0">
        <references count="1">
          <reference field="5" count="0"/>
        </references>
      </pivotArea>
    </format>
    <format dxfId="1297">
      <pivotArea dataOnly="0" labelOnly="1" grandRow="1" outline="0" fieldPosition="0"/>
    </format>
    <format dxfId="1296">
      <pivotArea dataOnly="0" labelOnly="1" fieldPosition="0">
        <references count="2">
          <reference field="5" count="1" selected="0">
            <x v="0"/>
          </reference>
          <reference field="7" count="24">
            <x v="2"/>
            <x v="3"/>
            <x v="4"/>
            <x v="20"/>
            <x v="23"/>
            <x v="50"/>
            <x v="65"/>
            <x v="97"/>
            <x v="101"/>
            <x v="109"/>
            <x v="110"/>
            <x v="124"/>
            <x v="131"/>
            <x v="132"/>
            <x v="134"/>
            <x v="135"/>
            <x v="136"/>
            <x v="137"/>
            <x v="146"/>
            <x v="151"/>
            <x v="152"/>
            <x v="153"/>
            <x v="170"/>
            <x v="171"/>
          </reference>
        </references>
      </pivotArea>
    </format>
    <format dxfId="1295">
      <pivotArea dataOnly="0" labelOnly="1" fieldPosition="0">
        <references count="2">
          <reference field="5" count="1" selected="0">
            <x v="1"/>
          </reference>
          <reference field="7" count="20">
            <x v="2"/>
            <x v="3"/>
            <x v="14"/>
            <x v="20"/>
            <x v="30"/>
            <x v="50"/>
            <x v="65"/>
            <x v="101"/>
            <x v="110"/>
            <x v="124"/>
            <x v="131"/>
            <x v="132"/>
            <x v="134"/>
            <x v="136"/>
            <x v="146"/>
            <x v="166"/>
            <x v="170"/>
            <x v="171"/>
            <x v="172"/>
            <x v="183"/>
          </reference>
        </references>
      </pivotArea>
    </format>
    <format dxfId="1294">
      <pivotArea dataOnly="0" labelOnly="1" fieldPosition="0">
        <references count="2">
          <reference field="5" count="1" selected="0">
            <x v="2"/>
          </reference>
          <reference field="7" count="13">
            <x v="23"/>
            <x v="41"/>
            <x v="43"/>
            <x v="50"/>
            <x v="65"/>
            <x v="90"/>
            <x v="131"/>
            <x v="134"/>
            <x v="136"/>
            <x v="158"/>
            <x v="162"/>
            <x v="163"/>
            <x v="184"/>
          </reference>
        </references>
      </pivotArea>
    </format>
    <format dxfId="1293">
      <pivotArea dataOnly="0" labelOnly="1" fieldPosition="0">
        <references count="2">
          <reference field="5" count="1" selected="0">
            <x v="3"/>
          </reference>
          <reference field="7" count="10">
            <x v="50"/>
            <x v="65"/>
            <x v="74"/>
            <x v="75"/>
            <x v="131"/>
            <x v="134"/>
            <x v="137"/>
            <x v="163"/>
            <x v="175"/>
            <x v="176"/>
          </reference>
        </references>
      </pivotArea>
    </format>
    <format dxfId="1292">
      <pivotArea dataOnly="0" labelOnly="1" fieldPosition="0">
        <references count="2">
          <reference field="5" count="1" selected="0">
            <x v="4"/>
          </reference>
          <reference field="7" count="12">
            <x v="50"/>
            <x v="58"/>
            <x v="65"/>
            <x v="119"/>
            <x v="131"/>
            <x v="134"/>
            <x v="177"/>
            <x v="178"/>
            <x v="179"/>
            <x v="180"/>
            <x v="181"/>
            <x v="182"/>
          </reference>
        </references>
      </pivotArea>
    </format>
    <format dxfId="1291">
      <pivotArea dataOnly="0" labelOnly="1" fieldPosition="0">
        <references count="2">
          <reference field="5" count="1" selected="0">
            <x v="5"/>
          </reference>
          <reference field="7" count="1">
            <x v="66"/>
          </reference>
        </references>
      </pivotArea>
    </format>
    <format dxfId="1290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1289">
      <pivotArea dataOnly="0" labelOnly="1" fieldPosition="0">
        <references count="3">
          <reference field="5" count="1" selected="0">
            <x v="1"/>
          </reference>
          <reference field="6" count="1">
            <x v="1"/>
          </reference>
          <reference field="7" count="1" selected="0">
            <x v="172"/>
          </reference>
        </references>
      </pivotArea>
    </format>
    <format dxfId="1288">
      <pivotArea dataOnly="0" labelOnly="1" fieldPosition="0">
        <references count="3">
          <reference field="5" count="1" selected="0">
            <x v="1"/>
          </reference>
          <reference field="6" count="1">
            <x v="0"/>
          </reference>
          <reference field="7" count="1" selected="0">
            <x v="183"/>
          </reference>
        </references>
      </pivotArea>
    </format>
    <format dxfId="1287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50"/>
          </reference>
        </references>
      </pivotArea>
    </format>
    <format dxfId="1286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58"/>
          </reference>
        </references>
      </pivotArea>
    </format>
    <format dxfId="1285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19"/>
          </reference>
        </references>
      </pivotArea>
    </format>
    <format dxfId="1284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31"/>
          </reference>
        </references>
      </pivotArea>
    </format>
    <format dxfId="1283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77"/>
          </reference>
        </references>
      </pivotArea>
    </format>
    <format dxfId="1282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80"/>
          </reference>
        </references>
      </pivotArea>
    </format>
    <format dxfId="1281">
      <pivotArea dataOnly="0" labelOnly="1" fieldPosition="0">
        <references count="3">
          <reference field="5" count="1" selected="0">
            <x v="5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128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127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127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127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127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127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127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27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127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127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127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126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126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26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126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26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126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126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126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126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1"/>
          </reference>
          <reference field="8" count="1">
            <x v="1"/>
          </reference>
        </references>
      </pivotArea>
    </format>
    <format dxfId="126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125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3"/>
          </reference>
          <reference field="8" count="1">
            <x v="1"/>
          </reference>
        </references>
      </pivotArea>
    </format>
    <format dxfId="125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125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125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125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125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"/>
          </reference>
          <reference field="8" count="1">
            <x v="0"/>
          </reference>
        </references>
      </pivotArea>
    </format>
    <format dxfId="125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125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125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125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24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124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124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124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24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124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24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2">
            <x v="0"/>
            <x v="1"/>
          </reference>
        </references>
      </pivotArea>
    </format>
    <format dxfId="124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124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66"/>
          </reference>
          <reference field="8" count="1">
            <x v="2"/>
          </reference>
        </references>
      </pivotArea>
    </format>
    <format dxfId="124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123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1238">
      <pivotArea dataOnly="0" labelOnly="1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7" count="1" selected="0">
            <x v="172"/>
          </reference>
          <reference field="8" count="1">
            <x v="1"/>
          </reference>
        </references>
      </pivotArea>
    </format>
    <format dxfId="123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123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1"/>
          </reference>
        </references>
      </pivotArea>
    </format>
    <format dxfId="123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123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123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123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23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123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22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22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122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8"/>
          </reference>
          <reference field="8" count="1">
            <x v="3"/>
          </reference>
        </references>
      </pivotArea>
    </format>
    <format dxfId="122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122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122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84"/>
          </reference>
          <reference field="8" count="1">
            <x v="2"/>
          </reference>
        </references>
      </pivotArea>
    </format>
    <format dxfId="122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122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22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122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5"/>
          </reference>
          <reference field="8" count="1">
            <x v="2"/>
          </reference>
        </references>
      </pivotArea>
    </format>
    <format dxfId="121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21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21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121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121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5"/>
          </reference>
          <reference field="8" count="1">
            <x v="2"/>
          </reference>
        </references>
      </pivotArea>
    </format>
    <format dxfId="121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1213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1212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1211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210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19"/>
          </reference>
          <reference field="8" count="1">
            <x v="1"/>
          </reference>
        </references>
      </pivotArea>
    </format>
    <format dxfId="1209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208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1"/>
          </reference>
        </references>
      </pivotArea>
    </format>
    <format dxfId="1207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7"/>
          </reference>
          <reference field="8" count="1">
            <x v="1"/>
          </reference>
        </references>
      </pivotArea>
    </format>
    <format dxfId="1206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1205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9"/>
          </reference>
          <reference field="8" count="1">
            <x v="1"/>
          </reference>
        </references>
      </pivotArea>
    </format>
    <format dxfId="1204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0"/>
          </reference>
          <reference field="8" count="1">
            <x v="0"/>
          </reference>
        </references>
      </pivotArea>
    </format>
    <format dxfId="1203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1202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2"/>
          </reference>
          <reference field="8" count="1">
            <x v="0"/>
          </reference>
        </references>
      </pivotArea>
    </format>
    <format dxfId="1201">
      <pivotArea dataOnly="0" labelOnly="1" fieldPosition="0">
        <references count="4">
          <reference field="5" count="1" selected="0">
            <x v="5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1200">
      <pivotArea dataOnly="0" labelOnly="1" fieldPosition="0">
        <references count="1">
          <reference field="0" count="0"/>
        </references>
      </pivotArea>
    </format>
    <format dxfId="1199">
      <pivotArea dataOnly="0" labelOnly="1" grandCol="1" outline="0" fieldPosition="0"/>
    </format>
    <format dxfId="1198">
      <pivotArea type="all" dataOnly="0" outline="0" fieldPosition="0"/>
    </format>
    <format dxfId="1197">
      <pivotArea outline="0" collapsedLevelsAreSubtotals="1" fieldPosition="0"/>
    </format>
    <format dxfId="1196">
      <pivotArea type="origin" dataOnly="0" labelOnly="1" outline="0" fieldPosition="0"/>
    </format>
    <format dxfId="1195">
      <pivotArea field="0" type="button" dataOnly="0" labelOnly="1" outline="0" axis="axisCol" fieldPosition="0"/>
    </format>
    <format dxfId="1194">
      <pivotArea type="topRight" dataOnly="0" labelOnly="1" outline="0" fieldPosition="0"/>
    </format>
    <format dxfId="1193">
      <pivotArea field="5" type="button" dataOnly="0" labelOnly="1" outline="0" axis="axisRow" fieldPosition="0"/>
    </format>
    <format dxfId="1192">
      <pivotArea field="7" type="button" dataOnly="0" labelOnly="1" outline="0" axis="axisRow" fieldPosition="1"/>
    </format>
    <format dxfId="1191">
      <pivotArea field="6" type="button" dataOnly="0" labelOnly="1" outline="0" axis="axisRow" fieldPosition="2"/>
    </format>
    <format dxfId="1190">
      <pivotArea field="8" type="button" dataOnly="0" labelOnly="1" outline="0" axis="axisRow" fieldPosition="3"/>
    </format>
    <format dxfId="1189">
      <pivotArea dataOnly="0" labelOnly="1" fieldPosition="0">
        <references count="1">
          <reference field="5" count="0"/>
        </references>
      </pivotArea>
    </format>
    <format dxfId="1188">
      <pivotArea dataOnly="0" labelOnly="1" grandRow="1" outline="0" fieldPosition="0"/>
    </format>
    <format dxfId="1187">
      <pivotArea dataOnly="0" labelOnly="1" fieldPosition="0">
        <references count="2">
          <reference field="5" count="1" selected="0">
            <x v="0"/>
          </reference>
          <reference field="7" count="24">
            <x v="2"/>
            <x v="3"/>
            <x v="4"/>
            <x v="20"/>
            <x v="23"/>
            <x v="50"/>
            <x v="65"/>
            <x v="97"/>
            <x v="101"/>
            <x v="109"/>
            <x v="110"/>
            <x v="124"/>
            <x v="131"/>
            <x v="132"/>
            <x v="134"/>
            <x v="135"/>
            <x v="136"/>
            <x v="137"/>
            <x v="146"/>
            <x v="151"/>
            <x v="152"/>
            <x v="153"/>
            <x v="170"/>
            <x v="171"/>
          </reference>
        </references>
      </pivotArea>
    </format>
    <format dxfId="1186">
      <pivotArea dataOnly="0" labelOnly="1" fieldPosition="0">
        <references count="2">
          <reference field="5" count="1" selected="0">
            <x v="1"/>
          </reference>
          <reference field="7" count="20">
            <x v="2"/>
            <x v="3"/>
            <x v="14"/>
            <x v="20"/>
            <x v="30"/>
            <x v="50"/>
            <x v="65"/>
            <x v="101"/>
            <x v="110"/>
            <x v="124"/>
            <x v="131"/>
            <x v="132"/>
            <x v="134"/>
            <x v="136"/>
            <x v="146"/>
            <x v="166"/>
            <x v="170"/>
            <x v="171"/>
            <x v="172"/>
            <x v="183"/>
          </reference>
        </references>
      </pivotArea>
    </format>
    <format dxfId="1185">
      <pivotArea dataOnly="0" labelOnly="1" fieldPosition="0">
        <references count="2">
          <reference field="5" count="1" selected="0">
            <x v="2"/>
          </reference>
          <reference field="7" count="13">
            <x v="23"/>
            <x v="41"/>
            <x v="43"/>
            <x v="50"/>
            <x v="65"/>
            <x v="90"/>
            <x v="131"/>
            <x v="134"/>
            <x v="136"/>
            <x v="158"/>
            <x v="162"/>
            <x v="163"/>
            <x v="184"/>
          </reference>
        </references>
      </pivotArea>
    </format>
    <format dxfId="1184">
      <pivotArea dataOnly="0" labelOnly="1" fieldPosition="0">
        <references count="2">
          <reference field="5" count="1" selected="0">
            <x v="3"/>
          </reference>
          <reference field="7" count="10">
            <x v="50"/>
            <x v="65"/>
            <x v="74"/>
            <x v="75"/>
            <x v="131"/>
            <x v="134"/>
            <x v="137"/>
            <x v="163"/>
            <x v="175"/>
            <x v="176"/>
          </reference>
        </references>
      </pivotArea>
    </format>
    <format dxfId="1183">
      <pivotArea dataOnly="0" labelOnly="1" fieldPosition="0">
        <references count="2">
          <reference field="5" count="1" selected="0">
            <x v="4"/>
          </reference>
          <reference field="7" count="12">
            <x v="50"/>
            <x v="58"/>
            <x v="65"/>
            <x v="119"/>
            <x v="131"/>
            <x v="134"/>
            <x v="177"/>
            <x v="178"/>
            <x v="179"/>
            <x v="180"/>
            <x v="181"/>
            <x v="182"/>
          </reference>
        </references>
      </pivotArea>
    </format>
    <format dxfId="1182">
      <pivotArea dataOnly="0" labelOnly="1" fieldPosition="0">
        <references count="2">
          <reference field="5" count="1" selected="0">
            <x v="5"/>
          </reference>
          <reference field="7" count="1">
            <x v="66"/>
          </reference>
        </references>
      </pivotArea>
    </format>
    <format dxfId="1181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1180">
      <pivotArea dataOnly="0" labelOnly="1" fieldPosition="0">
        <references count="3">
          <reference field="5" count="1" selected="0">
            <x v="1"/>
          </reference>
          <reference field="6" count="1">
            <x v="1"/>
          </reference>
          <reference field="7" count="1" selected="0">
            <x v="172"/>
          </reference>
        </references>
      </pivotArea>
    </format>
    <format dxfId="1179">
      <pivotArea dataOnly="0" labelOnly="1" fieldPosition="0">
        <references count="3">
          <reference field="5" count="1" selected="0">
            <x v="1"/>
          </reference>
          <reference field="6" count="1">
            <x v="0"/>
          </reference>
          <reference field="7" count="1" selected="0">
            <x v="183"/>
          </reference>
        </references>
      </pivotArea>
    </format>
    <format dxfId="1178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50"/>
          </reference>
        </references>
      </pivotArea>
    </format>
    <format dxfId="1177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58"/>
          </reference>
        </references>
      </pivotArea>
    </format>
    <format dxfId="1176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19"/>
          </reference>
        </references>
      </pivotArea>
    </format>
    <format dxfId="1175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31"/>
          </reference>
        </references>
      </pivotArea>
    </format>
    <format dxfId="1174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77"/>
          </reference>
        </references>
      </pivotArea>
    </format>
    <format dxfId="1173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80"/>
          </reference>
        </references>
      </pivotArea>
    </format>
    <format dxfId="1172">
      <pivotArea dataOnly="0" labelOnly="1" fieldPosition="0">
        <references count="3">
          <reference field="5" count="1" selected="0">
            <x v="5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117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117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116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116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116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116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116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16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116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116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116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116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115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15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115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15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115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115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115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115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1"/>
          </reference>
          <reference field="8" count="1">
            <x v="1"/>
          </reference>
        </references>
      </pivotArea>
    </format>
    <format dxfId="115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115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3"/>
          </reference>
          <reference field="8" count="1">
            <x v="1"/>
          </reference>
        </references>
      </pivotArea>
    </format>
    <format dxfId="114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114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114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114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114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"/>
          </reference>
          <reference field="8" count="1">
            <x v="0"/>
          </reference>
        </references>
      </pivotArea>
    </format>
    <format dxfId="114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114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114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114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14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113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113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113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13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113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13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2">
            <x v="0"/>
            <x v="1"/>
          </reference>
        </references>
      </pivotArea>
    </format>
    <format dxfId="113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113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66"/>
          </reference>
          <reference field="8" count="1">
            <x v="2"/>
          </reference>
        </references>
      </pivotArea>
    </format>
    <format dxfId="113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113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1129">
      <pivotArea dataOnly="0" labelOnly="1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7" count="1" selected="0">
            <x v="172"/>
          </reference>
          <reference field="8" count="1">
            <x v="1"/>
          </reference>
        </references>
      </pivotArea>
    </format>
    <format dxfId="112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112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1"/>
          </reference>
        </references>
      </pivotArea>
    </format>
    <format dxfId="112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112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112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112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12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112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12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11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111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8"/>
          </reference>
          <reference field="8" count="1">
            <x v="3"/>
          </reference>
        </references>
      </pivotArea>
    </format>
    <format dxfId="111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111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111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84"/>
          </reference>
          <reference field="8" count="1">
            <x v="2"/>
          </reference>
        </references>
      </pivotArea>
    </format>
    <format dxfId="111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111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11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111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5"/>
          </reference>
          <reference field="8" count="1">
            <x v="2"/>
          </reference>
        </references>
      </pivotArea>
    </format>
    <format dxfId="111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10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10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110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110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5"/>
          </reference>
          <reference field="8" count="1">
            <x v="2"/>
          </reference>
        </references>
      </pivotArea>
    </format>
    <format dxfId="110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1104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1103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1102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101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19"/>
          </reference>
          <reference field="8" count="1">
            <x v="1"/>
          </reference>
        </references>
      </pivotArea>
    </format>
    <format dxfId="1100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099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1"/>
          </reference>
        </references>
      </pivotArea>
    </format>
    <format dxfId="1098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7"/>
          </reference>
          <reference field="8" count="1">
            <x v="1"/>
          </reference>
        </references>
      </pivotArea>
    </format>
    <format dxfId="1097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1096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9"/>
          </reference>
          <reference field="8" count="1">
            <x v="1"/>
          </reference>
        </references>
      </pivotArea>
    </format>
    <format dxfId="1095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0"/>
          </reference>
          <reference field="8" count="1">
            <x v="0"/>
          </reference>
        </references>
      </pivotArea>
    </format>
    <format dxfId="1094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1093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2"/>
          </reference>
          <reference field="8" count="1">
            <x v="0"/>
          </reference>
        </references>
      </pivotArea>
    </format>
    <format dxfId="1092">
      <pivotArea dataOnly="0" labelOnly="1" fieldPosition="0">
        <references count="4">
          <reference field="5" count="1" selected="0">
            <x v="5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1091">
      <pivotArea dataOnly="0" labelOnly="1" fieldPosition="0">
        <references count="1">
          <reference field="0" count="0"/>
        </references>
      </pivotArea>
    </format>
    <format dxfId="1090">
      <pivotArea dataOnly="0" labelOnly="1" grandCol="1" outline="0" fieldPosition="0"/>
    </format>
    <format dxfId="1089">
      <pivotArea type="all" dataOnly="0" outline="0" fieldPosition="0"/>
    </format>
    <format dxfId="1088">
      <pivotArea outline="0" collapsedLevelsAreSubtotals="1" fieldPosition="0"/>
    </format>
    <format dxfId="1087">
      <pivotArea type="origin" dataOnly="0" labelOnly="1" outline="0" fieldPosition="0"/>
    </format>
    <format dxfId="1086">
      <pivotArea field="0" type="button" dataOnly="0" labelOnly="1" outline="0" axis="axisCol" fieldPosition="0"/>
    </format>
    <format dxfId="1085">
      <pivotArea type="topRight" dataOnly="0" labelOnly="1" outline="0" fieldPosition="0"/>
    </format>
    <format dxfId="1084">
      <pivotArea field="5" type="button" dataOnly="0" labelOnly="1" outline="0" axis="axisRow" fieldPosition="0"/>
    </format>
    <format dxfId="1083">
      <pivotArea field="7" type="button" dataOnly="0" labelOnly="1" outline="0" axis="axisRow" fieldPosition="1"/>
    </format>
    <format dxfId="1082">
      <pivotArea field="6" type="button" dataOnly="0" labelOnly="1" outline="0" axis="axisRow" fieldPosition="2"/>
    </format>
    <format dxfId="1081">
      <pivotArea field="8" type="button" dataOnly="0" labelOnly="1" outline="0" axis="axisRow" fieldPosition="3"/>
    </format>
    <format dxfId="1080">
      <pivotArea dataOnly="0" labelOnly="1" fieldPosition="0">
        <references count="1">
          <reference field="5" count="0"/>
        </references>
      </pivotArea>
    </format>
    <format dxfId="1079">
      <pivotArea dataOnly="0" labelOnly="1" grandRow="1" outline="0" fieldPosition="0"/>
    </format>
    <format dxfId="1078">
      <pivotArea dataOnly="0" labelOnly="1" fieldPosition="0">
        <references count="2">
          <reference field="5" count="1" selected="0">
            <x v="0"/>
          </reference>
          <reference field="7" count="24">
            <x v="2"/>
            <x v="3"/>
            <x v="4"/>
            <x v="20"/>
            <x v="23"/>
            <x v="50"/>
            <x v="65"/>
            <x v="97"/>
            <x v="101"/>
            <x v="109"/>
            <x v="110"/>
            <x v="124"/>
            <x v="131"/>
            <x v="132"/>
            <x v="134"/>
            <x v="135"/>
            <x v="136"/>
            <x v="137"/>
            <x v="146"/>
            <x v="151"/>
            <x v="152"/>
            <x v="153"/>
            <x v="170"/>
            <x v="171"/>
          </reference>
        </references>
      </pivotArea>
    </format>
    <format dxfId="1077">
      <pivotArea dataOnly="0" labelOnly="1" fieldPosition="0">
        <references count="2">
          <reference field="5" count="1" selected="0">
            <x v="1"/>
          </reference>
          <reference field="7" count="20">
            <x v="2"/>
            <x v="3"/>
            <x v="14"/>
            <x v="20"/>
            <x v="30"/>
            <x v="50"/>
            <x v="65"/>
            <x v="101"/>
            <x v="110"/>
            <x v="124"/>
            <x v="131"/>
            <x v="132"/>
            <x v="134"/>
            <x v="136"/>
            <x v="146"/>
            <x v="166"/>
            <x v="170"/>
            <x v="171"/>
            <x v="172"/>
            <x v="183"/>
          </reference>
        </references>
      </pivotArea>
    </format>
    <format dxfId="1076">
      <pivotArea dataOnly="0" labelOnly="1" fieldPosition="0">
        <references count="2">
          <reference field="5" count="1" selected="0">
            <x v="2"/>
          </reference>
          <reference field="7" count="13">
            <x v="23"/>
            <x v="41"/>
            <x v="43"/>
            <x v="50"/>
            <x v="65"/>
            <x v="90"/>
            <x v="131"/>
            <x v="134"/>
            <x v="136"/>
            <x v="158"/>
            <x v="162"/>
            <x v="163"/>
            <x v="184"/>
          </reference>
        </references>
      </pivotArea>
    </format>
    <format dxfId="1075">
      <pivotArea dataOnly="0" labelOnly="1" fieldPosition="0">
        <references count="2">
          <reference field="5" count="1" selected="0">
            <x v="3"/>
          </reference>
          <reference field="7" count="10">
            <x v="50"/>
            <x v="65"/>
            <x v="74"/>
            <x v="75"/>
            <x v="131"/>
            <x v="134"/>
            <x v="137"/>
            <x v="163"/>
            <x v="175"/>
            <x v="176"/>
          </reference>
        </references>
      </pivotArea>
    </format>
    <format dxfId="1074">
      <pivotArea dataOnly="0" labelOnly="1" fieldPosition="0">
        <references count="2">
          <reference field="5" count="1" selected="0">
            <x v="4"/>
          </reference>
          <reference field="7" count="12">
            <x v="50"/>
            <x v="58"/>
            <x v="65"/>
            <x v="119"/>
            <x v="131"/>
            <x v="134"/>
            <x v="177"/>
            <x v="178"/>
            <x v="179"/>
            <x v="180"/>
            <x v="181"/>
            <x v="182"/>
          </reference>
        </references>
      </pivotArea>
    </format>
    <format dxfId="1073">
      <pivotArea dataOnly="0" labelOnly="1" fieldPosition="0">
        <references count="2">
          <reference field="5" count="1" selected="0">
            <x v="5"/>
          </reference>
          <reference field="7" count="1">
            <x v="66"/>
          </reference>
        </references>
      </pivotArea>
    </format>
    <format dxfId="1072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1071">
      <pivotArea dataOnly="0" labelOnly="1" fieldPosition="0">
        <references count="3">
          <reference field="5" count="1" selected="0">
            <x v="1"/>
          </reference>
          <reference field="6" count="1">
            <x v="1"/>
          </reference>
          <reference field="7" count="1" selected="0">
            <x v="172"/>
          </reference>
        </references>
      </pivotArea>
    </format>
    <format dxfId="1070">
      <pivotArea dataOnly="0" labelOnly="1" fieldPosition="0">
        <references count="3">
          <reference field="5" count="1" selected="0">
            <x v="1"/>
          </reference>
          <reference field="6" count="1">
            <x v="0"/>
          </reference>
          <reference field="7" count="1" selected="0">
            <x v="183"/>
          </reference>
        </references>
      </pivotArea>
    </format>
    <format dxfId="1069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50"/>
          </reference>
        </references>
      </pivotArea>
    </format>
    <format dxfId="1068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58"/>
          </reference>
        </references>
      </pivotArea>
    </format>
    <format dxfId="1067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19"/>
          </reference>
        </references>
      </pivotArea>
    </format>
    <format dxfId="1066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31"/>
          </reference>
        </references>
      </pivotArea>
    </format>
    <format dxfId="1065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77"/>
          </reference>
        </references>
      </pivotArea>
    </format>
    <format dxfId="1064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80"/>
          </reference>
        </references>
      </pivotArea>
    </format>
    <format dxfId="1063">
      <pivotArea dataOnly="0" labelOnly="1" fieldPosition="0">
        <references count="3">
          <reference field="5" count="1" selected="0">
            <x v="5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106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106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106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105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105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105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105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05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105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105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105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105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105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04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104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04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104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104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104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104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1"/>
          </reference>
          <reference field="8" count="1">
            <x v="1"/>
          </reference>
        </references>
      </pivotArea>
    </format>
    <format dxfId="104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104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3"/>
          </reference>
          <reference field="8" count="1">
            <x v="1"/>
          </reference>
        </references>
      </pivotArea>
    </format>
    <format dxfId="104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103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103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103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103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"/>
          </reference>
          <reference field="8" count="1">
            <x v="0"/>
          </reference>
        </references>
      </pivotArea>
    </format>
    <format dxfId="103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103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103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103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03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103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102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102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02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102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02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2">
            <x v="0"/>
            <x v="1"/>
          </reference>
        </references>
      </pivotArea>
    </format>
    <format dxfId="102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102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66"/>
          </reference>
          <reference field="8" count="1">
            <x v="2"/>
          </reference>
        </references>
      </pivotArea>
    </format>
    <format dxfId="102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102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1020">
      <pivotArea dataOnly="0" labelOnly="1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7" count="1" selected="0">
            <x v="172"/>
          </reference>
          <reference field="8" count="1">
            <x v="1"/>
          </reference>
        </references>
      </pivotArea>
    </format>
    <format dxfId="101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101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1"/>
          </reference>
        </references>
      </pivotArea>
    </format>
    <format dxfId="101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101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101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101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01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101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01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01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100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8"/>
          </reference>
          <reference field="8" count="1">
            <x v="3"/>
          </reference>
        </references>
      </pivotArea>
    </format>
    <format dxfId="100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100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100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84"/>
          </reference>
          <reference field="8" count="1">
            <x v="2"/>
          </reference>
        </references>
      </pivotArea>
    </format>
    <format dxfId="100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100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00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100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5"/>
          </reference>
          <reference field="8" count="1">
            <x v="2"/>
          </reference>
        </references>
      </pivotArea>
    </format>
    <format dxfId="100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00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99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99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99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5"/>
          </reference>
          <reference field="8" count="1">
            <x v="2"/>
          </reference>
        </references>
      </pivotArea>
    </format>
    <format dxfId="99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995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994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993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992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19"/>
          </reference>
          <reference field="8" count="1">
            <x v="1"/>
          </reference>
        </references>
      </pivotArea>
    </format>
    <format dxfId="991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990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1"/>
          </reference>
        </references>
      </pivotArea>
    </format>
    <format dxfId="989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7"/>
          </reference>
          <reference field="8" count="1">
            <x v="1"/>
          </reference>
        </references>
      </pivotArea>
    </format>
    <format dxfId="988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987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9"/>
          </reference>
          <reference field="8" count="1">
            <x v="1"/>
          </reference>
        </references>
      </pivotArea>
    </format>
    <format dxfId="986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0"/>
          </reference>
          <reference field="8" count="1">
            <x v="0"/>
          </reference>
        </references>
      </pivotArea>
    </format>
    <format dxfId="985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984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2"/>
          </reference>
          <reference field="8" count="1">
            <x v="0"/>
          </reference>
        </references>
      </pivotArea>
    </format>
    <format dxfId="983">
      <pivotArea dataOnly="0" labelOnly="1" fieldPosition="0">
        <references count="4">
          <reference field="5" count="1" selected="0">
            <x v="5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982">
      <pivotArea dataOnly="0" labelOnly="1" fieldPosition="0">
        <references count="1">
          <reference field="0" count="0"/>
        </references>
      </pivotArea>
    </format>
    <format dxfId="981">
      <pivotArea dataOnly="0" labelOnly="1" grandCol="1" outline="0" fieldPosition="0"/>
    </format>
    <format dxfId="980">
      <pivotArea type="all" dataOnly="0" outline="0" fieldPosition="0"/>
    </format>
    <format dxfId="979">
      <pivotArea outline="0" collapsedLevelsAreSubtotals="1" fieldPosition="0"/>
    </format>
    <format dxfId="978">
      <pivotArea type="origin" dataOnly="0" labelOnly="1" outline="0" fieldPosition="0"/>
    </format>
    <format dxfId="977">
      <pivotArea field="0" type="button" dataOnly="0" labelOnly="1" outline="0" axis="axisCol" fieldPosition="0"/>
    </format>
    <format dxfId="976">
      <pivotArea type="topRight" dataOnly="0" labelOnly="1" outline="0" fieldPosition="0"/>
    </format>
    <format dxfId="975">
      <pivotArea field="5" type="button" dataOnly="0" labelOnly="1" outline="0" axis="axisRow" fieldPosition="0"/>
    </format>
    <format dxfId="974">
      <pivotArea field="7" type="button" dataOnly="0" labelOnly="1" outline="0" axis="axisRow" fieldPosition="1"/>
    </format>
    <format dxfId="973">
      <pivotArea field="6" type="button" dataOnly="0" labelOnly="1" outline="0" axis="axisRow" fieldPosition="2"/>
    </format>
    <format dxfId="972">
      <pivotArea field="8" type="button" dataOnly="0" labelOnly="1" outline="0" axis="axisRow" fieldPosition="3"/>
    </format>
    <format dxfId="971">
      <pivotArea dataOnly="0" labelOnly="1" fieldPosition="0">
        <references count="1">
          <reference field="5" count="0"/>
        </references>
      </pivotArea>
    </format>
    <format dxfId="970">
      <pivotArea dataOnly="0" labelOnly="1" grandRow="1" outline="0" fieldPosition="0"/>
    </format>
    <format dxfId="969">
      <pivotArea dataOnly="0" labelOnly="1" fieldPosition="0">
        <references count="2">
          <reference field="5" count="1" selected="0">
            <x v="0"/>
          </reference>
          <reference field="7" count="24">
            <x v="2"/>
            <x v="3"/>
            <x v="4"/>
            <x v="20"/>
            <x v="23"/>
            <x v="50"/>
            <x v="65"/>
            <x v="97"/>
            <x v="101"/>
            <x v="109"/>
            <x v="110"/>
            <x v="124"/>
            <x v="131"/>
            <x v="132"/>
            <x v="134"/>
            <x v="135"/>
            <x v="136"/>
            <x v="137"/>
            <x v="146"/>
            <x v="151"/>
            <x v="152"/>
            <x v="153"/>
            <x v="170"/>
            <x v="171"/>
          </reference>
        </references>
      </pivotArea>
    </format>
    <format dxfId="968">
      <pivotArea dataOnly="0" labelOnly="1" fieldPosition="0">
        <references count="2">
          <reference field="5" count="1" selected="0">
            <x v="1"/>
          </reference>
          <reference field="7" count="20">
            <x v="2"/>
            <x v="3"/>
            <x v="14"/>
            <x v="20"/>
            <x v="30"/>
            <x v="50"/>
            <x v="65"/>
            <x v="101"/>
            <x v="110"/>
            <x v="124"/>
            <x v="131"/>
            <x v="132"/>
            <x v="134"/>
            <x v="136"/>
            <x v="146"/>
            <x v="166"/>
            <x v="170"/>
            <x v="171"/>
            <x v="172"/>
            <x v="183"/>
          </reference>
        </references>
      </pivotArea>
    </format>
    <format dxfId="967">
      <pivotArea dataOnly="0" labelOnly="1" fieldPosition="0">
        <references count="2">
          <reference field="5" count="1" selected="0">
            <x v="2"/>
          </reference>
          <reference field="7" count="13">
            <x v="23"/>
            <x v="41"/>
            <x v="43"/>
            <x v="50"/>
            <x v="65"/>
            <x v="90"/>
            <x v="131"/>
            <x v="134"/>
            <x v="136"/>
            <x v="158"/>
            <x v="162"/>
            <x v="163"/>
            <x v="184"/>
          </reference>
        </references>
      </pivotArea>
    </format>
    <format dxfId="966">
      <pivotArea dataOnly="0" labelOnly="1" fieldPosition="0">
        <references count="2">
          <reference field="5" count="1" selected="0">
            <x v="3"/>
          </reference>
          <reference field="7" count="10">
            <x v="50"/>
            <x v="65"/>
            <x v="74"/>
            <x v="75"/>
            <x v="131"/>
            <x v="134"/>
            <x v="137"/>
            <x v="163"/>
            <x v="175"/>
            <x v="176"/>
          </reference>
        </references>
      </pivotArea>
    </format>
    <format dxfId="965">
      <pivotArea dataOnly="0" labelOnly="1" fieldPosition="0">
        <references count="2">
          <reference field="5" count="1" selected="0">
            <x v="4"/>
          </reference>
          <reference field="7" count="12">
            <x v="50"/>
            <x v="58"/>
            <x v="65"/>
            <x v="119"/>
            <x v="131"/>
            <x v="134"/>
            <x v="177"/>
            <x v="178"/>
            <x v="179"/>
            <x v="180"/>
            <x v="181"/>
            <x v="182"/>
          </reference>
        </references>
      </pivotArea>
    </format>
    <format dxfId="964">
      <pivotArea dataOnly="0" labelOnly="1" fieldPosition="0">
        <references count="2">
          <reference field="5" count="1" selected="0">
            <x v="5"/>
          </reference>
          <reference field="7" count="1">
            <x v="66"/>
          </reference>
        </references>
      </pivotArea>
    </format>
    <format dxfId="963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962">
      <pivotArea dataOnly="0" labelOnly="1" fieldPosition="0">
        <references count="3">
          <reference field="5" count="1" selected="0">
            <x v="1"/>
          </reference>
          <reference field="6" count="1">
            <x v="1"/>
          </reference>
          <reference field="7" count="1" selected="0">
            <x v="172"/>
          </reference>
        </references>
      </pivotArea>
    </format>
    <format dxfId="961">
      <pivotArea dataOnly="0" labelOnly="1" fieldPosition="0">
        <references count="3">
          <reference field="5" count="1" selected="0">
            <x v="1"/>
          </reference>
          <reference field="6" count="1">
            <x v="0"/>
          </reference>
          <reference field="7" count="1" selected="0">
            <x v="183"/>
          </reference>
        </references>
      </pivotArea>
    </format>
    <format dxfId="960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50"/>
          </reference>
        </references>
      </pivotArea>
    </format>
    <format dxfId="959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58"/>
          </reference>
        </references>
      </pivotArea>
    </format>
    <format dxfId="958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19"/>
          </reference>
        </references>
      </pivotArea>
    </format>
    <format dxfId="957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31"/>
          </reference>
        </references>
      </pivotArea>
    </format>
    <format dxfId="956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77"/>
          </reference>
        </references>
      </pivotArea>
    </format>
    <format dxfId="955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80"/>
          </reference>
        </references>
      </pivotArea>
    </format>
    <format dxfId="954">
      <pivotArea dataOnly="0" labelOnly="1" fieldPosition="0">
        <references count="3">
          <reference field="5" count="1" selected="0">
            <x v="5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95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95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95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95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94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94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94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94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94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94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94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94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94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94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93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93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93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93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93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93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1"/>
          </reference>
          <reference field="8" count="1">
            <x v="1"/>
          </reference>
        </references>
      </pivotArea>
    </format>
    <format dxfId="93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93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3"/>
          </reference>
          <reference field="8" count="1">
            <x v="1"/>
          </reference>
        </references>
      </pivotArea>
    </format>
    <format dxfId="93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93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92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92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92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"/>
          </reference>
          <reference field="8" count="1">
            <x v="0"/>
          </reference>
        </references>
      </pivotArea>
    </format>
    <format dxfId="92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92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92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92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92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92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92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91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91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91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91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2">
            <x v="0"/>
            <x v="1"/>
          </reference>
        </references>
      </pivotArea>
    </format>
    <format dxfId="91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91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66"/>
          </reference>
          <reference field="8" count="1">
            <x v="2"/>
          </reference>
        </references>
      </pivotArea>
    </format>
    <format dxfId="91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91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911">
      <pivotArea dataOnly="0" labelOnly="1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7" count="1" selected="0">
            <x v="172"/>
          </reference>
          <reference field="8" count="1">
            <x v="1"/>
          </reference>
        </references>
      </pivotArea>
    </format>
    <format dxfId="91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90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1"/>
          </reference>
        </references>
      </pivotArea>
    </format>
    <format dxfId="90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90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90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90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90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90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90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90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90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8"/>
          </reference>
          <reference field="8" count="1">
            <x v="3"/>
          </reference>
        </references>
      </pivotArea>
    </format>
    <format dxfId="89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89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89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84"/>
          </reference>
          <reference field="8" count="1">
            <x v="2"/>
          </reference>
        </references>
      </pivotArea>
    </format>
    <format dxfId="89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89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89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89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5"/>
          </reference>
          <reference field="8" count="1">
            <x v="2"/>
          </reference>
        </references>
      </pivotArea>
    </format>
    <format dxfId="89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89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89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88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88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5"/>
          </reference>
          <reference field="8" count="1">
            <x v="2"/>
          </reference>
        </references>
      </pivotArea>
    </format>
    <format dxfId="88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886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885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884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883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19"/>
          </reference>
          <reference field="8" count="1">
            <x v="1"/>
          </reference>
        </references>
      </pivotArea>
    </format>
    <format dxfId="882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881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1"/>
          </reference>
        </references>
      </pivotArea>
    </format>
    <format dxfId="880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7"/>
          </reference>
          <reference field="8" count="1">
            <x v="1"/>
          </reference>
        </references>
      </pivotArea>
    </format>
    <format dxfId="879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878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9"/>
          </reference>
          <reference field="8" count="1">
            <x v="1"/>
          </reference>
        </references>
      </pivotArea>
    </format>
    <format dxfId="877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0"/>
          </reference>
          <reference field="8" count="1">
            <x v="0"/>
          </reference>
        </references>
      </pivotArea>
    </format>
    <format dxfId="876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875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2"/>
          </reference>
          <reference field="8" count="1">
            <x v="0"/>
          </reference>
        </references>
      </pivotArea>
    </format>
    <format dxfId="874">
      <pivotArea dataOnly="0" labelOnly="1" fieldPosition="0">
        <references count="4">
          <reference field="5" count="1" selected="0">
            <x v="5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873">
      <pivotArea dataOnly="0" labelOnly="1" fieldPosition="0">
        <references count="1">
          <reference field="0" count="0"/>
        </references>
      </pivotArea>
    </format>
    <format dxfId="872">
      <pivotArea dataOnly="0" labelOnly="1" grandCol="1" outline="0" fieldPosition="0"/>
    </format>
    <format dxfId="871">
      <pivotArea type="all" dataOnly="0" outline="0" fieldPosition="0"/>
    </format>
    <format dxfId="870">
      <pivotArea outline="0" collapsedLevelsAreSubtotals="1" fieldPosition="0"/>
    </format>
    <format dxfId="869">
      <pivotArea type="origin" dataOnly="0" labelOnly="1" outline="0" fieldPosition="0"/>
    </format>
    <format dxfId="868">
      <pivotArea field="0" type="button" dataOnly="0" labelOnly="1" outline="0" axis="axisCol" fieldPosition="0"/>
    </format>
    <format dxfId="867">
      <pivotArea type="topRight" dataOnly="0" labelOnly="1" outline="0" fieldPosition="0"/>
    </format>
    <format dxfId="866">
      <pivotArea field="5" type="button" dataOnly="0" labelOnly="1" outline="0" axis="axisRow" fieldPosition="0"/>
    </format>
    <format dxfId="865">
      <pivotArea field="7" type="button" dataOnly="0" labelOnly="1" outline="0" axis="axisRow" fieldPosition="1"/>
    </format>
    <format dxfId="864">
      <pivotArea field="6" type="button" dataOnly="0" labelOnly="1" outline="0" axis="axisRow" fieldPosition="2"/>
    </format>
    <format dxfId="863">
      <pivotArea field="8" type="button" dataOnly="0" labelOnly="1" outline="0" axis="axisRow" fieldPosition="3"/>
    </format>
    <format dxfId="862">
      <pivotArea dataOnly="0" labelOnly="1" fieldPosition="0">
        <references count="1">
          <reference field="5" count="0"/>
        </references>
      </pivotArea>
    </format>
    <format dxfId="861">
      <pivotArea dataOnly="0" labelOnly="1" grandRow="1" outline="0" fieldPosition="0"/>
    </format>
    <format dxfId="860">
      <pivotArea dataOnly="0" labelOnly="1" fieldPosition="0">
        <references count="2">
          <reference field="5" count="1" selected="0">
            <x v="0"/>
          </reference>
          <reference field="7" count="24">
            <x v="2"/>
            <x v="3"/>
            <x v="4"/>
            <x v="20"/>
            <x v="23"/>
            <x v="50"/>
            <x v="65"/>
            <x v="97"/>
            <x v="101"/>
            <x v="109"/>
            <x v="110"/>
            <x v="124"/>
            <x v="131"/>
            <x v="132"/>
            <x v="134"/>
            <x v="135"/>
            <x v="136"/>
            <x v="137"/>
            <x v="146"/>
            <x v="151"/>
            <x v="152"/>
            <x v="153"/>
            <x v="170"/>
            <x v="171"/>
          </reference>
        </references>
      </pivotArea>
    </format>
    <format dxfId="859">
      <pivotArea dataOnly="0" labelOnly="1" fieldPosition="0">
        <references count="2">
          <reference field="5" count="1" selected="0">
            <x v="1"/>
          </reference>
          <reference field="7" count="20">
            <x v="2"/>
            <x v="3"/>
            <x v="14"/>
            <x v="20"/>
            <x v="30"/>
            <x v="50"/>
            <x v="65"/>
            <x v="101"/>
            <x v="110"/>
            <x v="124"/>
            <x v="131"/>
            <x v="132"/>
            <x v="134"/>
            <x v="136"/>
            <x v="146"/>
            <x v="166"/>
            <x v="170"/>
            <x v="171"/>
            <x v="172"/>
            <x v="183"/>
          </reference>
        </references>
      </pivotArea>
    </format>
    <format dxfId="858">
      <pivotArea dataOnly="0" labelOnly="1" fieldPosition="0">
        <references count="2">
          <reference field="5" count="1" selected="0">
            <x v="2"/>
          </reference>
          <reference field="7" count="13">
            <x v="23"/>
            <x v="41"/>
            <x v="43"/>
            <x v="50"/>
            <x v="65"/>
            <x v="90"/>
            <x v="131"/>
            <x v="134"/>
            <x v="136"/>
            <x v="158"/>
            <x v="162"/>
            <x v="163"/>
            <x v="184"/>
          </reference>
        </references>
      </pivotArea>
    </format>
    <format dxfId="857">
      <pivotArea dataOnly="0" labelOnly="1" fieldPosition="0">
        <references count="2">
          <reference field="5" count="1" selected="0">
            <x v="3"/>
          </reference>
          <reference field="7" count="10">
            <x v="50"/>
            <x v="65"/>
            <x v="74"/>
            <x v="75"/>
            <x v="131"/>
            <x v="134"/>
            <x v="137"/>
            <x v="163"/>
            <x v="175"/>
            <x v="176"/>
          </reference>
        </references>
      </pivotArea>
    </format>
    <format dxfId="856">
      <pivotArea dataOnly="0" labelOnly="1" fieldPosition="0">
        <references count="2">
          <reference field="5" count="1" selected="0">
            <x v="4"/>
          </reference>
          <reference field="7" count="12">
            <x v="50"/>
            <x v="58"/>
            <x v="65"/>
            <x v="119"/>
            <x v="131"/>
            <x v="134"/>
            <x v="177"/>
            <x v="178"/>
            <x v="179"/>
            <x v="180"/>
            <x v="181"/>
            <x v="182"/>
          </reference>
        </references>
      </pivotArea>
    </format>
    <format dxfId="855">
      <pivotArea dataOnly="0" labelOnly="1" fieldPosition="0">
        <references count="2">
          <reference field="5" count="1" selected="0">
            <x v="5"/>
          </reference>
          <reference field="7" count="1">
            <x v="66"/>
          </reference>
        </references>
      </pivotArea>
    </format>
    <format dxfId="854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853">
      <pivotArea dataOnly="0" labelOnly="1" fieldPosition="0">
        <references count="3">
          <reference field="5" count="1" selected="0">
            <x v="1"/>
          </reference>
          <reference field="6" count="1">
            <x v="1"/>
          </reference>
          <reference field="7" count="1" selected="0">
            <x v="172"/>
          </reference>
        </references>
      </pivotArea>
    </format>
    <format dxfId="852">
      <pivotArea dataOnly="0" labelOnly="1" fieldPosition="0">
        <references count="3">
          <reference field="5" count="1" selected="0">
            <x v="1"/>
          </reference>
          <reference field="6" count="1">
            <x v="0"/>
          </reference>
          <reference field="7" count="1" selected="0">
            <x v="183"/>
          </reference>
        </references>
      </pivotArea>
    </format>
    <format dxfId="851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50"/>
          </reference>
        </references>
      </pivotArea>
    </format>
    <format dxfId="850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58"/>
          </reference>
        </references>
      </pivotArea>
    </format>
    <format dxfId="849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19"/>
          </reference>
        </references>
      </pivotArea>
    </format>
    <format dxfId="848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31"/>
          </reference>
        </references>
      </pivotArea>
    </format>
    <format dxfId="847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77"/>
          </reference>
        </references>
      </pivotArea>
    </format>
    <format dxfId="846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80"/>
          </reference>
        </references>
      </pivotArea>
    </format>
    <format dxfId="845">
      <pivotArea dataOnly="0" labelOnly="1" fieldPosition="0">
        <references count="3">
          <reference field="5" count="1" selected="0">
            <x v="5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84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84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84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84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84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83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83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83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83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83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83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83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83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83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83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82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82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82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82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82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1"/>
          </reference>
          <reference field="8" count="1">
            <x v="1"/>
          </reference>
        </references>
      </pivotArea>
    </format>
    <format dxfId="82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82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3"/>
          </reference>
          <reference field="8" count="1">
            <x v="1"/>
          </reference>
        </references>
      </pivotArea>
    </format>
    <format dxfId="82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82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82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81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81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"/>
          </reference>
          <reference field="8" count="1">
            <x v="0"/>
          </reference>
        </references>
      </pivotArea>
    </format>
    <format dxfId="81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81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81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81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81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81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81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81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80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80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80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2">
            <x v="0"/>
            <x v="1"/>
          </reference>
        </references>
      </pivotArea>
    </format>
    <format dxfId="80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80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66"/>
          </reference>
          <reference field="8" count="1">
            <x v="2"/>
          </reference>
        </references>
      </pivotArea>
    </format>
    <format dxfId="80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80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802">
      <pivotArea dataOnly="0" labelOnly="1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7" count="1" selected="0">
            <x v="172"/>
          </reference>
          <reference field="8" count="1">
            <x v="1"/>
          </reference>
        </references>
      </pivotArea>
    </format>
    <format dxfId="80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80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1"/>
          </reference>
        </references>
      </pivotArea>
    </format>
    <format dxfId="79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79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79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79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79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79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79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79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79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8"/>
          </reference>
          <reference field="8" count="1">
            <x v="3"/>
          </reference>
        </references>
      </pivotArea>
    </format>
    <format dxfId="79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78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78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84"/>
          </reference>
          <reference field="8" count="1">
            <x v="2"/>
          </reference>
        </references>
      </pivotArea>
    </format>
    <format dxfId="78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78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78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78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5"/>
          </reference>
          <reference field="8" count="1">
            <x v="2"/>
          </reference>
        </references>
      </pivotArea>
    </format>
    <format dxfId="78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78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78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78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77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5"/>
          </reference>
          <reference field="8" count="1">
            <x v="2"/>
          </reference>
        </references>
      </pivotArea>
    </format>
    <format dxfId="77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777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776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775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774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19"/>
          </reference>
          <reference field="8" count="1">
            <x v="1"/>
          </reference>
        </references>
      </pivotArea>
    </format>
    <format dxfId="773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772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1"/>
          </reference>
        </references>
      </pivotArea>
    </format>
    <format dxfId="771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7"/>
          </reference>
          <reference field="8" count="1">
            <x v="1"/>
          </reference>
        </references>
      </pivotArea>
    </format>
    <format dxfId="770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769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9"/>
          </reference>
          <reference field="8" count="1">
            <x v="1"/>
          </reference>
        </references>
      </pivotArea>
    </format>
    <format dxfId="768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0"/>
          </reference>
          <reference field="8" count="1">
            <x v="0"/>
          </reference>
        </references>
      </pivotArea>
    </format>
    <format dxfId="767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766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2"/>
          </reference>
          <reference field="8" count="1">
            <x v="0"/>
          </reference>
        </references>
      </pivotArea>
    </format>
    <format dxfId="765">
      <pivotArea dataOnly="0" labelOnly="1" fieldPosition="0">
        <references count="4">
          <reference field="5" count="1" selected="0">
            <x v="5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764">
      <pivotArea dataOnly="0" labelOnly="1" fieldPosition="0">
        <references count="1">
          <reference field="0" count="0"/>
        </references>
      </pivotArea>
    </format>
    <format dxfId="763">
      <pivotArea dataOnly="0" labelOnly="1" grandCol="1" outline="0" fieldPosition="0"/>
    </format>
    <format dxfId="762">
      <pivotArea type="all" dataOnly="0" outline="0" fieldPosition="0"/>
    </format>
    <format dxfId="761">
      <pivotArea outline="0" collapsedLevelsAreSubtotals="1" fieldPosition="0"/>
    </format>
    <format dxfId="760">
      <pivotArea type="origin" dataOnly="0" labelOnly="1" outline="0" fieldPosition="0"/>
    </format>
    <format dxfId="759">
      <pivotArea field="0" type="button" dataOnly="0" labelOnly="1" outline="0" axis="axisCol" fieldPosition="0"/>
    </format>
    <format dxfId="758">
      <pivotArea type="topRight" dataOnly="0" labelOnly="1" outline="0" fieldPosition="0"/>
    </format>
    <format dxfId="757">
      <pivotArea field="5" type="button" dataOnly="0" labelOnly="1" outline="0" axis="axisRow" fieldPosition="0"/>
    </format>
    <format dxfId="756">
      <pivotArea field="7" type="button" dataOnly="0" labelOnly="1" outline="0" axis="axisRow" fieldPosition="1"/>
    </format>
    <format dxfId="755">
      <pivotArea field="6" type="button" dataOnly="0" labelOnly="1" outline="0" axis="axisRow" fieldPosition="2"/>
    </format>
    <format dxfId="754">
      <pivotArea field="8" type="button" dataOnly="0" labelOnly="1" outline="0" axis="axisRow" fieldPosition="3"/>
    </format>
    <format dxfId="753">
      <pivotArea dataOnly="0" labelOnly="1" fieldPosition="0">
        <references count="1">
          <reference field="5" count="0"/>
        </references>
      </pivotArea>
    </format>
    <format dxfId="752">
      <pivotArea dataOnly="0" labelOnly="1" grandRow="1" outline="0" fieldPosition="0"/>
    </format>
    <format dxfId="751">
      <pivotArea dataOnly="0" labelOnly="1" fieldPosition="0">
        <references count="2">
          <reference field="5" count="1" selected="0">
            <x v="0"/>
          </reference>
          <reference field="7" count="24">
            <x v="2"/>
            <x v="3"/>
            <x v="4"/>
            <x v="20"/>
            <x v="23"/>
            <x v="50"/>
            <x v="65"/>
            <x v="97"/>
            <x v="101"/>
            <x v="109"/>
            <x v="110"/>
            <x v="124"/>
            <x v="131"/>
            <x v="132"/>
            <x v="134"/>
            <x v="135"/>
            <x v="136"/>
            <x v="137"/>
            <x v="146"/>
            <x v="151"/>
            <x v="152"/>
            <x v="153"/>
            <x v="170"/>
            <x v="171"/>
          </reference>
        </references>
      </pivotArea>
    </format>
    <format dxfId="750">
      <pivotArea dataOnly="0" labelOnly="1" fieldPosition="0">
        <references count="2">
          <reference field="5" count="1" selected="0">
            <x v="1"/>
          </reference>
          <reference field="7" count="20">
            <x v="2"/>
            <x v="3"/>
            <x v="14"/>
            <x v="20"/>
            <x v="30"/>
            <x v="50"/>
            <x v="65"/>
            <x v="101"/>
            <x v="110"/>
            <x v="124"/>
            <x v="131"/>
            <x v="132"/>
            <x v="134"/>
            <x v="136"/>
            <x v="146"/>
            <x v="166"/>
            <x v="170"/>
            <x v="171"/>
            <x v="172"/>
            <x v="183"/>
          </reference>
        </references>
      </pivotArea>
    </format>
    <format dxfId="749">
      <pivotArea dataOnly="0" labelOnly="1" fieldPosition="0">
        <references count="2">
          <reference field="5" count="1" selected="0">
            <x v="2"/>
          </reference>
          <reference field="7" count="13">
            <x v="23"/>
            <x v="41"/>
            <x v="43"/>
            <x v="50"/>
            <x v="65"/>
            <x v="90"/>
            <x v="131"/>
            <x v="134"/>
            <x v="136"/>
            <x v="158"/>
            <x v="162"/>
            <x v="163"/>
            <x v="184"/>
          </reference>
        </references>
      </pivotArea>
    </format>
    <format dxfId="748">
      <pivotArea dataOnly="0" labelOnly="1" fieldPosition="0">
        <references count="2">
          <reference field="5" count="1" selected="0">
            <x v="3"/>
          </reference>
          <reference field="7" count="10">
            <x v="50"/>
            <x v="65"/>
            <x v="74"/>
            <x v="75"/>
            <x v="131"/>
            <x v="134"/>
            <x v="137"/>
            <x v="163"/>
            <x v="175"/>
            <x v="176"/>
          </reference>
        </references>
      </pivotArea>
    </format>
    <format dxfId="747">
      <pivotArea dataOnly="0" labelOnly="1" fieldPosition="0">
        <references count="2">
          <reference field="5" count="1" selected="0">
            <x v="4"/>
          </reference>
          <reference field="7" count="12">
            <x v="50"/>
            <x v="58"/>
            <x v="65"/>
            <x v="119"/>
            <x v="131"/>
            <x v="134"/>
            <x v="177"/>
            <x v="178"/>
            <x v="179"/>
            <x v="180"/>
            <x v="181"/>
            <x v="182"/>
          </reference>
        </references>
      </pivotArea>
    </format>
    <format dxfId="746">
      <pivotArea dataOnly="0" labelOnly="1" fieldPosition="0">
        <references count="2">
          <reference field="5" count="1" selected="0">
            <x v="5"/>
          </reference>
          <reference field="7" count="1">
            <x v="66"/>
          </reference>
        </references>
      </pivotArea>
    </format>
    <format dxfId="745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744">
      <pivotArea dataOnly="0" labelOnly="1" fieldPosition="0">
        <references count="3">
          <reference field="5" count="1" selected="0">
            <x v="1"/>
          </reference>
          <reference field="6" count="1">
            <x v="1"/>
          </reference>
          <reference field="7" count="1" selected="0">
            <x v="172"/>
          </reference>
        </references>
      </pivotArea>
    </format>
    <format dxfId="743">
      <pivotArea dataOnly="0" labelOnly="1" fieldPosition="0">
        <references count="3">
          <reference field="5" count="1" selected="0">
            <x v="1"/>
          </reference>
          <reference field="6" count="1">
            <x v="0"/>
          </reference>
          <reference field="7" count="1" selected="0">
            <x v="183"/>
          </reference>
        </references>
      </pivotArea>
    </format>
    <format dxfId="742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50"/>
          </reference>
        </references>
      </pivotArea>
    </format>
    <format dxfId="741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58"/>
          </reference>
        </references>
      </pivotArea>
    </format>
    <format dxfId="740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19"/>
          </reference>
        </references>
      </pivotArea>
    </format>
    <format dxfId="739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31"/>
          </reference>
        </references>
      </pivotArea>
    </format>
    <format dxfId="738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77"/>
          </reference>
        </references>
      </pivotArea>
    </format>
    <format dxfId="737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80"/>
          </reference>
        </references>
      </pivotArea>
    </format>
    <format dxfId="736">
      <pivotArea dataOnly="0" labelOnly="1" fieldPosition="0">
        <references count="3">
          <reference field="5" count="1" selected="0">
            <x v="5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73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73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73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73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73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73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72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72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72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72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72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72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72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72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72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72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71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71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71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71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1"/>
          </reference>
          <reference field="8" count="1">
            <x v="1"/>
          </reference>
        </references>
      </pivotArea>
    </format>
    <format dxfId="71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71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3"/>
          </reference>
          <reference field="8" count="1">
            <x v="1"/>
          </reference>
        </references>
      </pivotArea>
    </format>
    <format dxfId="71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71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71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71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70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"/>
          </reference>
          <reference field="8" count="1">
            <x v="0"/>
          </reference>
        </references>
      </pivotArea>
    </format>
    <format dxfId="70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70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70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70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70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70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70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70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70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69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69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2">
            <x v="0"/>
            <x v="1"/>
          </reference>
        </references>
      </pivotArea>
    </format>
    <format dxfId="69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69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66"/>
          </reference>
          <reference field="8" count="1">
            <x v="2"/>
          </reference>
        </references>
      </pivotArea>
    </format>
    <format dxfId="69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69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693">
      <pivotArea dataOnly="0" labelOnly="1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7" count="1" selected="0">
            <x v="172"/>
          </reference>
          <reference field="8" count="1">
            <x v="1"/>
          </reference>
        </references>
      </pivotArea>
    </format>
    <format dxfId="69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69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1"/>
          </reference>
        </references>
      </pivotArea>
    </format>
    <format dxfId="69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68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68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68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68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68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68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68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68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8"/>
          </reference>
          <reference field="8" count="1">
            <x v="3"/>
          </reference>
        </references>
      </pivotArea>
    </format>
    <format dxfId="68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68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67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84"/>
          </reference>
          <reference field="8" count="1">
            <x v="2"/>
          </reference>
        </references>
      </pivotArea>
    </format>
    <format dxfId="67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67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67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67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5"/>
          </reference>
          <reference field="8" count="1">
            <x v="2"/>
          </reference>
        </references>
      </pivotArea>
    </format>
    <format dxfId="67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67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67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67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67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5"/>
          </reference>
          <reference field="8" count="1">
            <x v="2"/>
          </reference>
        </references>
      </pivotArea>
    </format>
    <format dxfId="66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668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667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666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665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19"/>
          </reference>
          <reference field="8" count="1">
            <x v="1"/>
          </reference>
        </references>
      </pivotArea>
    </format>
    <format dxfId="664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663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1"/>
          </reference>
        </references>
      </pivotArea>
    </format>
    <format dxfId="662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7"/>
          </reference>
          <reference field="8" count="1">
            <x v="1"/>
          </reference>
        </references>
      </pivotArea>
    </format>
    <format dxfId="661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660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9"/>
          </reference>
          <reference field="8" count="1">
            <x v="1"/>
          </reference>
        </references>
      </pivotArea>
    </format>
    <format dxfId="659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0"/>
          </reference>
          <reference field="8" count="1">
            <x v="0"/>
          </reference>
        </references>
      </pivotArea>
    </format>
    <format dxfId="658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657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2"/>
          </reference>
          <reference field="8" count="1">
            <x v="0"/>
          </reference>
        </references>
      </pivotArea>
    </format>
    <format dxfId="656">
      <pivotArea dataOnly="0" labelOnly="1" fieldPosition="0">
        <references count="4">
          <reference field="5" count="1" selected="0">
            <x v="5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655">
      <pivotArea dataOnly="0" labelOnly="1" fieldPosition="0">
        <references count="1">
          <reference field="0" count="0"/>
        </references>
      </pivotArea>
    </format>
    <format dxfId="65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樞紐分析表3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U1:BT87" firstHeaderRow="1" firstDataRow="2" firstDataCol="4"/>
  <pivotFields count="11">
    <pivotField axis="axisCol" showAll="0">
      <items count="54">
        <item m="1" x="28"/>
        <item m="1" x="26"/>
        <item m="1" x="44"/>
        <item m="1" x="46"/>
        <item x="14"/>
        <item x="9"/>
        <item m="1" x="33"/>
        <item m="1" x="38"/>
        <item m="1" x="35"/>
        <item x="15"/>
        <item m="1" x="24"/>
        <item m="1" x="45"/>
        <item x="10"/>
        <item m="1" x="52"/>
        <item x="19"/>
        <item m="1" x="43"/>
        <item m="1" x="51"/>
        <item x="16"/>
        <item m="1" x="31"/>
        <item x="18"/>
        <item m="1" x="39"/>
        <item x="17"/>
        <item x="13"/>
        <item m="1" x="23"/>
        <item m="1" x="29"/>
        <item m="1" x="41"/>
        <item x="12"/>
        <item x="20"/>
        <item x="11"/>
        <item m="1" x="34"/>
        <item m="1" x="50"/>
        <item x="0"/>
        <item x="1"/>
        <item m="1" x="48"/>
        <item x="2"/>
        <item x="3"/>
        <item x="4"/>
        <item x="5"/>
        <item m="1" x="40"/>
        <item x="6"/>
        <item m="1" x="27"/>
        <item x="8"/>
        <item m="1" x="47"/>
        <item m="1" x="22"/>
        <item m="1" x="25"/>
        <item x="7"/>
        <item m="1" x="37"/>
        <item m="1" x="32"/>
        <item m="1" x="42"/>
        <item m="1" x="36"/>
        <item m="1" x="49"/>
        <item m="1" x="30"/>
        <item m="1" x="21"/>
        <item t="default"/>
      </items>
    </pivotField>
    <pivotField dataField="1" showAll="0"/>
    <pivotField showAll="0"/>
    <pivotField showAll="0"/>
    <pivotField showAll="0"/>
    <pivotField axis="axisRow" outline="0" showAll="0" defaultSubtotal="0">
      <items count="7">
        <item x="0"/>
        <item x="2"/>
        <item x="3"/>
        <item x="4"/>
        <item x="1"/>
        <item x="5"/>
        <item m="1" x="6"/>
      </items>
    </pivotField>
    <pivotField axis="axisRow" outline="0" showAll="0" defaultSubtotal="0">
      <items count="4">
        <item x="0"/>
        <item x="1"/>
        <item x="2"/>
        <item m="1" x="3"/>
      </items>
    </pivotField>
    <pivotField axis="axisRow" outline="0" showAll="0" defaultSubtotal="0">
      <items count="185">
        <item m="1" x="116"/>
        <item m="1" x="88"/>
        <item x="16"/>
        <item x="4"/>
        <item x="45"/>
        <item m="1" x="144"/>
        <item m="1" x="117"/>
        <item m="1" x="99"/>
        <item m="1" x="49"/>
        <item m="1" x="103"/>
        <item m="1" x="158"/>
        <item m="1" x="150"/>
        <item m="1" x="87"/>
        <item m="1" x="57"/>
        <item x="34"/>
        <item m="1" x="118"/>
        <item m="1" x="165"/>
        <item m="1" x="137"/>
        <item m="1" x="160"/>
        <item m="1" x="164"/>
        <item x="0"/>
        <item m="1" x="81"/>
        <item m="1" x="50"/>
        <item x="12"/>
        <item m="1" x="110"/>
        <item m="1" x="109"/>
        <item m="1" x="71"/>
        <item m="1" x="184"/>
        <item m="1" x="111"/>
        <item m="1" x="122"/>
        <item x="42"/>
        <item m="1" x="139"/>
        <item m="1" x="68"/>
        <item m="1" x="163"/>
        <item m="1" x="123"/>
        <item m="1" x="142"/>
        <item m="1" x="60"/>
        <item m="1" x="154"/>
        <item m="1" x="113"/>
        <item m="1" x="95"/>
        <item m="1" x="120"/>
        <item x="20"/>
        <item m="1" x="89"/>
        <item x="40"/>
        <item m="1" x="91"/>
        <item m="1" x="141"/>
        <item m="1" x="176"/>
        <item m="1" x="127"/>
        <item m="1" x="52"/>
        <item m="1" x="140"/>
        <item x="6"/>
        <item m="1" x="151"/>
        <item m="1" x="156"/>
        <item m="1" x="128"/>
        <item m="1" x="69"/>
        <item m="1" x="182"/>
        <item m="1" x="107"/>
        <item m="1" x="85"/>
        <item x="32"/>
        <item m="1" x="131"/>
        <item m="1" x="121"/>
        <item m="1" x="97"/>
        <item m="1" x="167"/>
        <item m="1" x="166"/>
        <item m="1" x="63"/>
        <item x="8"/>
        <item x="48"/>
        <item m="1" x="74"/>
        <item m="1" x="143"/>
        <item m="1" x="181"/>
        <item m="1" x="59"/>
        <item m="1" x="146"/>
        <item m="1" x="84"/>
        <item m="1" x="159"/>
        <item x="27"/>
        <item x="24"/>
        <item m="1" x="79"/>
        <item m="1" x="56"/>
        <item m="1" x="55"/>
        <item m="1" x="53"/>
        <item m="1" x="101"/>
        <item m="1" x="134"/>
        <item m="1" x="75"/>
        <item m="1" x="148"/>
        <item m="1" x="64"/>
        <item m="1" x="178"/>
        <item m="1" x="83"/>
        <item m="1" x="65"/>
        <item m="1" x="90"/>
        <item m="1" x="100"/>
        <item x="43"/>
        <item m="1" x="147"/>
        <item m="1" x="86"/>
        <item m="1" x="96"/>
        <item m="1" x="124"/>
        <item m="1" x="102"/>
        <item m="1" x="82"/>
        <item x="1"/>
        <item m="1" x="73"/>
        <item m="1" x="157"/>
        <item m="1" x="169"/>
        <item x="7"/>
        <item m="1" x="133"/>
        <item m="1" x="67"/>
        <item m="1" x="114"/>
        <item m="1" x="177"/>
        <item m="1" x="175"/>
        <item m="1" x="152"/>
        <item m="1" x="66"/>
        <item x="10"/>
        <item x="17"/>
        <item m="1" x="168"/>
        <item m="1" x="125"/>
        <item m="1" x="92"/>
        <item m="1" x="183"/>
        <item m="1" x="132"/>
        <item m="1" x="58"/>
        <item m="1" x="126"/>
        <item m="1" x="80"/>
        <item x="26"/>
        <item m="1" x="136"/>
        <item m="1" x="172"/>
        <item m="1" x="161"/>
        <item m="1" x="174"/>
        <item x="15"/>
        <item m="1" x="173"/>
        <item m="1" x="112"/>
        <item m="1" x="106"/>
        <item m="1" x="171"/>
        <item m="1" x="129"/>
        <item m="1" x="180"/>
        <item x="9"/>
        <item x="2"/>
        <item m="1" x="62"/>
        <item x="5"/>
        <item x="11"/>
        <item x="3"/>
        <item x="14"/>
        <item m="1" x="115"/>
        <item m="1" x="153"/>
        <item m="1" x="108"/>
        <item m="1" x="138"/>
        <item m="1" x="162"/>
        <item m="1" x="78"/>
        <item m="1" x="70"/>
        <item m="1" x="77"/>
        <item x="18"/>
        <item m="1" x="179"/>
        <item m="1" x="61"/>
        <item m="1" x="170"/>
        <item m="1" x="155"/>
        <item x="44"/>
        <item x="47"/>
        <item x="46"/>
        <item m="1" x="76"/>
        <item m="1" x="105"/>
        <item m="1" x="135"/>
        <item m="1" x="72"/>
        <item x="36"/>
        <item m="1" x="98"/>
        <item m="1" x="145"/>
        <item m="1" x="51"/>
        <item x="28"/>
        <item x="30"/>
        <item m="1" x="93"/>
        <item m="1" x="104"/>
        <item x="41"/>
        <item m="1" x="130"/>
        <item m="1" x="119"/>
        <item m="1" x="94"/>
        <item x="13"/>
        <item x="33"/>
        <item x="38"/>
        <item m="1" x="149"/>
        <item m="1" x="54"/>
        <item x="25"/>
        <item x="23"/>
        <item x="19"/>
        <item x="21"/>
        <item x="22"/>
        <item x="29"/>
        <item x="31"/>
        <item x="35"/>
        <item x="37"/>
        <item x="39"/>
      </items>
    </pivotField>
    <pivotField axis="axisRow" outline="0" showAll="0" defaultSubtotal="0">
      <items count="5">
        <item x="0"/>
        <item x="1"/>
        <item x="2"/>
        <item x="3"/>
        <item x="4"/>
      </items>
    </pivotField>
    <pivotField showAll="0"/>
    <pivotField showAll="0"/>
  </pivotFields>
  <rowFields count="4">
    <field x="5"/>
    <field x="7"/>
    <field x="6"/>
    <field x="8"/>
  </rowFields>
  <rowItems count="85">
    <i>
      <x/>
      <x v="2"/>
      <x/>
      <x v="1"/>
    </i>
    <i r="1">
      <x v="3"/>
      <x/>
      <x/>
    </i>
    <i r="1">
      <x v="4"/>
      <x/>
      <x v="1"/>
    </i>
    <i r="1">
      <x v="20"/>
      <x/>
      <x/>
    </i>
    <i r="1">
      <x v="23"/>
      <x/>
      <x v="2"/>
    </i>
    <i r="1">
      <x v="50"/>
      <x/>
      <x v="2"/>
    </i>
    <i r="3">
      <x v="3"/>
    </i>
    <i r="1">
      <x v="65"/>
      <x/>
      <x v="1"/>
    </i>
    <i r="1">
      <x v="97"/>
      <x/>
      <x v="1"/>
    </i>
    <i r="1">
      <x v="101"/>
      <x/>
      <x v="1"/>
    </i>
    <i r="1">
      <x v="109"/>
      <x/>
      <x v="3"/>
    </i>
    <i r="1">
      <x v="110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5"/>
      <x/>
      <x v="2"/>
    </i>
    <i r="1">
      <x v="136"/>
      <x/>
      <x v="1"/>
    </i>
    <i r="1">
      <x v="137"/>
      <x/>
      <x/>
    </i>
    <i r="1">
      <x v="146"/>
      <x/>
      <x v="2"/>
    </i>
    <i r="1">
      <x v="151"/>
      <x/>
      <x v="1"/>
    </i>
    <i r="1">
      <x v="152"/>
      <x/>
      <x v="1"/>
    </i>
    <i r="1">
      <x v="153"/>
      <x/>
      <x v="1"/>
    </i>
    <i r="1">
      <x v="170"/>
      <x/>
      <x v="2"/>
    </i>
    <i r="1">
      <x v="171"/>
      <x/>
      <x v="3"/>
    </i>
    <i>
      <x v="1"/>
      <x v="2"/>
      <x/>
      <x v="1"/>
    </i>
    <i r="1">
      <x v="3"/>
      <x/>
      <x/>
    </i>
    <i r="1">
      <x v="14"/>
      <x/>
      <x/>
    </i>
    <i r="1">
      <x v="20"/>
      <x/>
      <x/>
    </i>
    <i r="1">
      <x v="30"/>
      <x/>
      <x v="1"/>
    </i>
    <i r="1">
      <x v="50"/>
      <x/>
      <x v="2"/>
    </i>
    <i r="3">
      <x v="3"/>
    </i>
    <i r="1">
      <x v="65"/>
      <x/>
      <x v="1"/>
    </i>
    <i r="1">
      <x v="101"/>
      <x/>
      <x v="1"/>
    </i>
    <i r="1">
      <x v="110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6"/>
      <x/>
      <x/>
    </i>
    <i r="3">
      <x v="1"/>
    </i>
    <i r="1">
      <x v="146"/>
      <x/>
      <x v="2"/>
    </i>
    <i r="1">
      <x v="166"/>
      <x/>
      <x v="2"/>
    </i>
    <i r="1">
      <x v="170"/>
      <x/>
      <x v="2"/>
    </i>
    <i r="1">
      <x v="171"/>
      <x/>
      <x v="3"/>
    </i>
    <i r="1">
      <x v="172"/>
      <x v="1"/>
      <x v="1"/>
    </i>
    <i r="1">
      <x v="183"/>
      <x/>
      <x v="3"/>
    </i>
    <i>
      <x v="2"/>
      <x v="23"/>
      <x/>
      <x v="1"/>
    </i>
    <i r="1">
      <x v="41"/>
      <x/>
      <x v="2"/>
    </i>
    <i r="1">
      <x v="43"/>
      <x/>
      <x v="2"/>
    </i>
    <i r="1">
      <x v="50"/>
      <x/>
      <x v="1"/>
    </i>
    <i r="3">
      <x v="3"/>
    </i>
    <i r="1">
      <x v="65"/>
      <x/>
      <x v="1"/>
    </i>
    <i r="1">
      <x v="90"/>
      <x/>
      <x v="2"/>
    </i>
    <i r="1">
      <x v="131"/>
      <x/>
      <x v="1"/>
    </i>
    <i r="1">
      <x v="134"/>
      <x/>
      <x v="2"/>
    </i>
    <i r="1">
      <x v="136"/>
      <x/>
      <x v="1"/>
    </i>
    <i r="1">
      <x v="158"/>
      <x/>
      <x v="3"/>
    </i>
    <i r="1">
      <x v="162"/>
      <x/>
      <x v="1"/>
    </i>
    <i r="1">
      <x v="163"/>
      <x/>
      <x v="2"/>
    </i>
    <i r="1">
      <x v="184"/>
      <x/>
      <x v="2"/>
    </i>
    <i>
      <x v="3"/>
      <x v="50"/>
      <x/>
      <x v="3"/>
    </i>
    <i r="1">
      <x v="65"/>
      <x/>
      <x v="1"/>
    </i>
    <i r="1">
      <x v="74"/>
      <x/>
      <x v="1"/>
    </i>
    <i r="1">
      <x v="75"/>
      <x/>
      <x v="2"/>
    </i>
    <i r="1">
      <x v="131"/>
      <x/>
      <x v="1"/>
    </i>
    <i r="1">
      <x v="134"/>
      <x/>
      <x v="2"/>
    </i>
    <i r="1">
      <x v="137"/>
      <x/>
      <x v="1"/>
    </i>
    <i r="1">
      <x v="163"/>
      <x/>
      <x v="2"/>
    </i>
    <i r="1">
      <x v="175"/>
      <x/>
      <x v="2"/>
    </i>
    <i r="1">
      <x v="176"/>
      <x/>
      <x v="2"/>
    </i>
    <i>
      <x v="4"/>
      <x v="50"/>
      <x v="1"/>
      <x v="3"/>
    </i>
    <i r="1">
      <x v="58"/>
      <x/>
      <x/>
    </i>
    <i r="1">
      <x v="65"/>
      <x/>
      <x v="1"/>
    </i>
    <i r="1">
      <x v="119"/>
      <x v="1"/>
      <x v="1"/>
    </i>
    <i r="1">
      <x v="131"/>
      <x/>
      <x v="1"/>
    </i>
    <i r="1">
      <x v="134"/>
      <x/>
      <x v="1"/>
    </i>
    <i r="1">
      <x v="177"/>
      <x v="1"/>
      <x v="1"/>
    </i>
    <i r="1">
      <x v="178"/>
      <x v="1"/>
      <x v="2"/>
    </i>
    <i r="1">
      <x v="179"/>
      <x v="1"/>
      <x v="1"/>
    </i>
    <i r="1">
      <x v="180"/>
      <x/>
      <x/>
    </i>
    <i r="1">
      <x v="181"/>
      <x/>
      <x v="1"/>
    </i>
    <i r="1">
      <x v="182"/>
      <x/>
      <x/>
    </i>
    <i>
      <x v="5"/>
      <x v="66"/>
      <x v="2"/>
      <x v="4"/>
    </i>
    <i t="grand">
      <x/>
    </i>
  </rowItems>
  <colFields count="1">
    <field x="0"/>
  </colFields>
  <colItems count="22">
    <i>
      <x v="4"/>
    </i>
    <i>
      <x v="5"/>
    </i>
    <i>
      <x v="9"/>
    </i>
    <i>
      <x v="12"/>
    </i>
    <i>
      <x v="14"/>
    </i>
    <i>
      <x v="17"/>
    </i>
    <i>
      <x v="19"/>
    </i>
    <i>
      <x v="21"/>
    </i>
    <i>
      <x v="22"/>
    </i>
    <i>
      <x v="26"/>
    </i>
    <i>
      <x v="27"/>
    </i>
    <i>
      <x v="28"/>
    </i>
    <i>
      <x v="31"/>
    </i>
    <i>
      <x v="32"/>
    </i>
    <i>
      <x v="34"/>
    </i>
    <i>
      <x v="35"/>
    </i>
    <i>
      <x v="36"/>
    </i>
    <i>
      <x v="37"/>
    </i>
    <i>
      <x v="39"/>
    </i>
    <i>
      <x v="41"/>
    </i>
    <i>
      <x v="45"/>
    </i>
    <i t="grand">
      <x/>
    </i>
  </colItems>
  <dataFields count="1">
    <dataField name="計數 - 學號" fld="1" subtotal="count" baseField="0" baseItem="0"/>
  </dataFields>
  <formats count="654">
    <format dxfId="653">
      <pivotArea type="all" dataOnly="0" outline="0" fieldPosition="0"/>
    </format>
    <format dxfId="652">
      <pivotArea outline="0" collapsedLevelsAreSubtotals="1" fieldPosition="0"/>
    </format>
    <format dxfId="651">
      <pivotArea type="origin" dataOnly="0" labelOnly="1" outline="0" fieldPosition="0"/>
    </format>
    <format dxfId="650">
      <pivotArea field="0" type="button" dataOnly="0" labelOnly="1" outline="0" axis="axisCol" fieldPosition="0"/>
    </format>
    <format dxfId="649">
      <pivotArea type="topRight" dataOnly="0" labelOnly="1" outline="0" fieldPosition="0"/>
    </format>
    <format dxfId="648">
      <pivotArea field="5" type="button" dataOnly="0" labelOnly="1" outline="0" axis="axisRow" fieldPosition="0"/>
    </format>
    <format dxfId="647">
      <pivotArea field="7" type="button" dataOnly="0" labelOnly="1" outline="0" axis="axisRow" fieldPosition="1"/>
    </format>
    <format dxfId="646">
      <pivotArea field="6" type="button" dataOnly="0" labelOnly="1" outline="0" axis="axisRow" fieldPosition="2"/>
    </format>
    <format dxfId="645">
      <pivotArea field="8" type="button" dataOnly="0" labelOnly="1" outline="0" axis="axisRow" fieldPosition="3"/>
    </format>
    <format dxfId="644">
      <pivotArea dataOnly="0" labelOnly="1" fieldPosition="0">
        <references count="1">
          <reference field="5" count="0"/>
        </references>
      </pivotArea>
    </format>
    <format dxfId="643">
      <pivotArea dataOnly="0" labelOnly="1" grandRow="1" outline="0" fieldPosition="0"/>
    </format>
    <format dxfId="642">
      <pivotArea dataOnly="0" labelOnly="1" fieldPosition="0">
        <references count="2">
          <reference field="5" count="1" selected="0">
            <x v="0"/>
          </reference>
          <reference field="7" count="24">
            <x v="2"/>
            <x v="3"/>
            <x v="4"/>
            <x v="20"/>
            <x v="23"/>
            <x v="50"/>
            <x v="65"/>
            <x v="97"/>
            <x v="101"/>
            <x v="109"/>
            <x v="110"/>
            <x v="124"/>
            <x v="131"/>
            <x v="132"/>
            <x v="134"/>
            <x v="135"/>
            <x v="136"/>
            <x v="137"/>
            <x v="146"/>
            <x v="151"/>
            <x v="152"/>
            <x v="153"/>
            <x v="170"/>
            <x v="171"/>
          </reference>
        </references>
      </pivotArea>
    </format>
    <format dxfId="641">
      <pivotArea dataOnly="0" labelOnly="1" fieldPosition="0">
        <references count="2">
          <reference field="5" count="1" selected="0">
            <x v="1"/>
          </reference>
          <reference field="7" count="20">
            <x v="2"/>
            <x v="3"/>
            <x v="14"/>
            <x v="20"/>
            <x v="30"/>
            <x v="50"/>
            <x v="65"/>
            <x v="101"/>
            <x v="110"/>
            <x v="124"/>
            <x v="131"/>
            <x v="132"/>
            <x v="134"/>
            <x v="136"/>
            <x v="146"/>
            <x v="166"/>
            <x v="170"/>
            <x v="171"/>
            <x v="172"/>
            <x v="183"/>
          </reference>
        </references>
      </pivotArea>
    </format>
    <format dxfId="640">
      <pivotArea dataOnly="0" labelOnly="1" fieldPosition="0">
        <references count="2">
          <reference field="5" count="1" selected="0">
            <x v="2"/>
          </reference>
          <reference field="7" count="13">
            <x v="23"/>
            <x v="41"/>
            <x v="43"/>
            <x v="50"/>
            <x v="65"/>
            <x v="90"/>
            <x v="131"/>
            <x v="134"/>
            <x v="136"/>
            <x v="158"/>
            <x v="162"/>
            <x v="163"/>
            <x v="184"/>
          </reference>
        </references>
      </pivotArea>
    </format>
    <format dxfId="639">
      <pivotArea dataOnly="0" labelOnly="1" fieldPosition="0">
        <references count="2">
          <reference field="5" count="1" selected="0">
            <x v="3"/>
          </reference>
          <reference field="7" count="10">
            <x v="50"/>
            <x v="65"/>
            <x v="74"/>
            <x v="75"/>
            <x v="131"/>
            <x v="134"/>
            <x v="137"/>
            <x v="163"/>
            <x v="175"/>
            <x v="176"/>
          </reference>
        </references>
      </pivotArea>
    </format>
    <format dxfId="638">
      <pivotArea dataOnly="0" labelOnly="1" fieldPosition="0">
        <references count="2">
          <reference field="5" count="1" selected="0">
            <x v="4"/>
          </reference>
          <reference field="7" count="12">
            <x v="50"/>
            <x v="58"/>
            <x v="65"/>
            <x v="119"/>
            <x v="131"/>
            <x v="134"/>
            <x v="177"/>
            <x v="178"/>
            <x v="179"/>
            <x v="180"/>
            <x v="181"/>
            <x v="182"/>
          </reference>
        </references>
      </pivotArea>
    </format>
    <format dxfId="637">
      <pivotArea dataOnly="0" labelOnly="1" fieldPosition="0">
        <references count="2">
          <reference field="5" count="1" selected="0">
            <x v="5"/>
          </reference>
          <reference field="7" count="1">
            <x v="66"/>
          </reference>
        </references>
      </pivotArea>
    </format>
    <format dxfId="636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635">
      <pivotArea dataOnly="0" labelOnly="1" fieldPosition="0">
        <references count="3">
          <reference field="5" count="1" selected="0">
            <x v="1"/>
          </reference>
          <reference field="6" count="1">
            <x v="1"/>
          </reference>
          <reference field="7" count="1" selected="0">
            <x v="172"/>
          </reference>
        </references>
      </pivotArea>
    </format>
    <format dxfId="634">
      <pivotArea dataOnly="0" labelOnly="1" fieldPosition="0">
        <references count="3">
          <reference field="5" count="1" selected="0">
            <x v="1"/>
          </reference>
          <reference field="6" count="1">
            <x v="0"/>
          </reference>
          <reference field="7" count="1" selected="0">
            <x v="183"/>
          </reference>
        </references>
      </pivotArea>
    </format>
    <format dxfId="633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50"/>
          </reference>
        </references>
      </pivotArea>
    </format>
    <format dxfId="632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58"/>
          </reference>
        </references>
      </pivotArea>
    </format>
    <format dxfId="631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19"/>
          </reference>
        </references>
      </pivotArea>
    </format>
    <format dxfId="630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31"/>
          </reference>
        </references>
      </pivotArea>
    </format>
    <format dxfId="629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77"/>
          </reference>
        </references>
      </pivotArea>
    </format>
    <format dxfId="628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80"/>
          </reference>
        </references>
      </pivotArea>
    </format>
    <format dxfId="627">
      <pivotArea dataOnly="0" labelOnly="1" fieldPosition="0">
        <references count="3">
          <reference field="5" count="1" selected="0">
            <x v="5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62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62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62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62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62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62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62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61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61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61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61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61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61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61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61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61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61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60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60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60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1"/>
          </reference>
          <reference field="8" count="1">
            <x v="1"/>
          </reference>
        </references>
      </pivotArea>
    </format>
    <format dxfId="60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60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3"/>
          </reference>
          <reference field="8" count="1">
            <x v="1"/>
          </reference>
        </references>
      </pivotArea>
    </format>
    <format dxfId="60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60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60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60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60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"/>
          </reference>
          <reference field="8" count="1">
            <x v="0"/>
          </reference>
        </references>
      </pivotArea>
    </format>
    <format dxfId="59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59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59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59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59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59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59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59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59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59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58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2">
            <x v="0"/>
            <x v="1"/>
          </reference>
        </references>
      </pivotArea>
    </format>
    <format dxfId="58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58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66"/>
          </reference>
          <reference field="8" count="1">
            <x v="2"/>
          </reference>
        </references>
      </pivotArea>
    </format>
    <format dxfId="58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58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584">
      <pivotArea dataOnly="0" labelOnly="1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7" count="1" selected="0">
            <x v="172"/>
          </reference>
          <reference field="8" count="1">
            <x v="1"/>
          </reference>
        </references>
      </pivotArea>
    </format>
    <format dxfId="58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58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1"/>
          </reference>
        </references>
      </pivotArea>
    </format>
    <format dxfId="58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58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57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57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57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57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57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57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57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8"/>
          </reference>
          <reference field="8" count="1">
            <x v="3"/>
          </reference>
        </references>
      </pivotArea>
    </format>
    <format dxfId="57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57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57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84"/>
          </reference>
          <reference field="8" count="1">
            <x v="2"/>
          </reference>
        </references>
      </pivotArea>
    </format>
    <format dxfId="56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56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56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56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5"/>
          </reference>
          <reference field="8" count="1">
            <x v="2"/>
          </reference>
        </references>
      </pivotArea>
    </format>
    <format dxfId="56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56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56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56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56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5"/>
          </reference>
          <reference field="8" count="1">
            <x v="2"/>
          </reference>
        </references>
      </pivotArea>
    </format>
    <format dxfId="56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559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558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557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556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19"/>
          </reference>
          <reference field="8" count="1">
            <x v="1"/>
          </reference>
        </references>
      </pivotArea>
    </format>
    <format dxfId="555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554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1"/>
          </reference>
        </references>
      </pivotArea>
    </format>
    <format dxfId="553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7"/>
          </reference>
          <reference field="8" count="1">
            <x v="1"/>
          </reference>
        </references>
      </pivotArea>
    </format>
    <format dxfId="552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551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9"/>
          </reference>
          <reference field="8" count="1">
            <x v="1"/>
          </reference>
        </references>
      </pivotArea>
    </format>
    <format dxfId="550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0"/>
          </reference>
          <reference field="8" count="1">
            <x v="0"/>
          </reference>
        </references>
      </pivotArea>
    </format>
    <format dxfId="549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548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2"/>
          </reference>
          <reference field="8" count="1">
            <x v="0"/>
          </reference>
        </references>
      </pivotArea>
    </format>
    <format dxfId="547">
      <pivotArea dataOnly="0" labelOnly="1" fieldPosition="0">
        <references count="4">
          <reference field="5" count="1" selected="0">
            <x v="5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546">
      <pivotArea dataOnly="0" labelOnly="1" fieldPosition="0">
        <references count="1">
          <reference field="0" count="0"/>
        </references>
      </pivotArea>
    </format>
    <format dxfId="545">
      <pivotArea dataOnly="0" labelOnly="1" grandCol="1" outline="0" fieldPosition="0"/>
    </format>
    <format dxfId="544">
      <pivotArea type="all" dataOnly="0" outline="0" fieldPosition="0"/>
    </format>
    <format dxfId="543">
      <pivotArea outline="0" collapsedLevelsAreSubtotals="1" fieldPosition="0"/>
    </format>
    <format dxfId="542">
      <pivotArea type="origin" dataOnly="0" labelOnly="1" outline="0" fieldPosition="0"/>
    </format>
    <format dxfId="541">
      <pivotArea field="0" type="button" dataOnly="0" labelOnly="1" outline="0" axis="axisCol" fieldPosition="0"/>
    </format>
    <format dxfId="540">
      <pivotArea type="topRight" dataOnly="0" labelOnly="1" outline="0" fieldPosition="0"/>
    </format>
    <format dxfId="539">
      <pivotArea field="5" type="button" dataOnly="0" labelOnly="1" outline="0" axis="axisRow" fieldPosition="0"/>
    </format>
    <format dxfId="538">
      <pivotArea field="7" type="button" dataOnly="0" labelOnly="1" outline="0" axis="axisRow" fieldPosition="1"/>
    </format>
    <format dxfId="537">
      <pivotArea field="6" type="button" dataOnly="0" labelOnly="1" outline="0" axis="axisRow" fieldPosition="2"/>
    </format>
    <format dxfId="536">
      <pivotArea field="8" type="button" dataOnly="0" labelOnly="1" outline="0" axis="axisRow" fieldPosition="3"/>
    </format>
    <format dxfId="535">
      <pivotArea dataOnly="0" labelOnly="1" fieldPosition="0">
        <references count="1">
          <reference field="5" count="0"/>
        </references>
      </pivotArea>
    </format>
    <format dxfId="534">
      <pivotArea dataOnly="0" labelOnly="1" grandRow="1" outline="0" fieldPosition="0"/>
    </format>
    <format dxfId="533">
      <pivotArea dataOnly="0" labelOnly="1" fieldPosition="0">
        <references count="2">
          <reference field="5" count="1" selected="0">
            <x v="0"/>
          </reference>
          <reference field="7" count="24">
            <x v="2"/>
            <x v="3"/>
            <x v="4"/>
            <x v="20"/>
            <x v="23"/>
            <x v="50"/>
            <x v="65"/>
            <x v="97"/>
            <x v="101"/>
            <x v="109"/>
            <x v="110"/>
            <x v="124"/>
            <x v="131"/>
            <x v="132"/>
            <x v="134"/>
            <x v="135"/>
            <x v="136"/>
            <x v="137"/>
            <x v="146"/>
            <x v="151"/>
            <x v="152"/>
            <x v="153"/>
            <x v="170"/>
            <x v="171"/>
          </reference>
        </references>
      </pivotArea>
    </format>
    <format dxfId="532">
      <pivotArea dataOnly="0" labelOnly="1" fieldPosition="0">
        <references count="2">
          <reference field="5" count="1" selected="0">
            <x v="1"/>
          </reference>
          <reference field="7" count="20">
            <x v="2"/>
            <x v="3"/>
            <x v="14"/>
            <x v="20"/>
            <x v="30"/>
            <x v="50"/>
            <x v="65"/>
            <x v="101"/>
            <x v="110"/>
            <x v="124"/>
            <x v="131"/>
            <x v="132"/>
            <x v="134"/>
            <x v="136"/>
            <x v="146"/>
            <x v="166"/>
            <x v="170"/>
            <x v="171"/>
            <x v="172"/>
            <x v="183"/>
          </reference>
        </references>
      </pivotArea>
    </format>
    <format dxfId="531">
      <pivotArea dataOnly="0" labelOnly="1" fieldPosition="0">
        <references count="2">
          <reference field="5" count="1" selected="0">
            <x v="2"/>
          </reference>
          <reference field="7" count="13">
            <x v="23"/>
            <x v="41"/>
            <x v="43"/>
            <x v="50"/>
            <x v="65"/>
            <x v="90"/>
            <x v="131"/>
            <x v="134"/>
            <x v="136"/>
            <x v="158"/>
            <x v="162"/>
            <x v="163"/>
            <x v="184"/>
          </reference>
        </references>
      </pivotArea>
    </format>
    <format dxfId="530">
      <pivotArea dataOnly="0" labelOnly="1" fieldPosition="0">
        <references count="2">
          <reference field="5" count="1" selected="0">
            <x v="3"/>
          </reference>
          <reference field="7" count="10">
            <x v="50"/>
            <x v="65"/>
            <x v="74"/>
            <x v="75"/>
            <x v="131"/>
            <x v="134"/>
            <x v="137"/>
            <x v="163"/>
            <x v="175"/>
            <x v="176"/>
          </reference>
        </references>
      </pivotArea>
    </format>
    <format dxfId="529">
      <pivotArea dataOnly="0" labelOnly="1" fieldPosition="0">
        <references count="2">
          <reference field="5" count="1" selected="0">
            <x v="4"/>
          </reference>
          <reference field="7" count="12">
            <x v="50"/>
            <x v="58"/>
            <x v="65"/>
            <x v="119"/>
            <x v="131"/>
            <x v="134"/>
            <x v="177"/>
            <x v="178"/>
            <x v="179"/>
            <x v="180"/>
            <x v="181"/>
            <x v="182"/>
          </reference>
        </references>
      </pivotArea>
    </format>
    <format dxfId="528">
      <pivotArea dataOnly="0" labelOnly="1" fieldPosition="0">
        <references count="2">
          <reference field="5" count="1" selected="0">
            <x v="5"/>
          </reference>
          <reference field="7" count="1">
            <x v="66"/>
          </reference>
        </references>
      </pivotArea>
    </format>
    <format dxfId="527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526">
      <pivotArea dataOnly="0" labelOnly="1" fieldPosition="0">
        <references count="3">
          <reference field="5" count="1" selected="0">
            <x v="1"/>
          </reference>
          <reference field="6" count="1">
            <x v="1"/>
          </reference>
          <reference field="7" count="1" selected="0">
            <x v="172"/>
          </reference>
        </references>
      </pivotArea>
    </format>
    <format dxfId="525">
      <pivotArea dataOnly="0" labelOnly="1" fieldPosition="0">
        <references count="3">
          <reference field="5" count="1" selected="0">
            <x v="1"/>
          </reference>
          <reference field="6" count="1">
            <x v="0"/>
          </reference>
          <reference field="7" count="1" selected="0">
            <x v="183"/>
          </reference>
        </references>
      </pivotArea>
    </format>
    <format dxfId="524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50"/>
          </reference>
        </references>
      </pivotArea>
    </format>
    <format dxfId="523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58"/>
          </reference>
        </references>
      </pivotArea>
    </format>
    <format dxfId="522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19"/>
          </reference>
        </references>
      </pivotArea>
    </format>
    <format dxfId="521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31"/>
          </reference>
        </references>
      </pivotArea>
    </format>
    <format dxfId="520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77"/>
          </reference>
        </references>
      </pivotArea>
    </format>
    <format dxfId="519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80"/>
          </reference>
        </references>
      </pivotArea>
    </format>
    <format dxfId="518">
      <pivotArea dataOnly="0" labelOnly="1" fieldPosition="0">
        <references count="3">
          <reference field="5" count="1" selected="0">
            <x v="5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51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51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51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51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51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51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51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51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50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50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50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50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50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50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50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50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50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50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49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49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1"/>
          </reference>
          <reference field="8" count="1">
            <x v="1"/>
          </reference>
        </references>
      </pivotArea>
    </format>
    <format dxfId="49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49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3"/>
          </reference>
          <reference field="8" count="1">
            <x v="1"/>
          </reference>
        </references>
      </pivotArea>
    </format>
    <format dxfId="49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49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49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49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49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"/>
          </reference>
          <reference field="8" count="1">
            <x v="0"/>
          </reference>
        </references>
      </pivotArea>
    </format>
    <format dxfId="49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48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48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48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48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48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48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48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48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48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48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2">
            <x v="0"/>
            <x v="1"/>
          </reference>
        </references>
      </pivotArea>
    </format>
    <format dxfId="47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47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66"/>
          </reference>
          <reference field="8" count="1">
            <x v="2"/>
          </reference>
        </references>
      </pivotArea>
    </format>
    <format dxfId="47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47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475">
      <pivotArea dataOnly="0" labelOnly="1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7" count="1" selected="0">
            <x v="172"/>
          </reference>
          <reference field="8" count="1">
            <x v="1"/>
          </reference>
        </references>
      </pivotArea>
    </format>
    <format dxfId="47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47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1"/>
          </reference>
        </references>
      </pivotArea>
    </format>
    <format dxfId="47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47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47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46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46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46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46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46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46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8"/>
          </reference>
          <reference field="8" count="1">
            <x v="3"/>
          </reference>
        </references>
      </pivotArea>
    </format>
    <format dxfId="46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46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46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84"/>
          </reference>
          <reference field="8" count="1">
            <x v="2"/>
          </reference>
        </references>
      </pivotArea>
    </format>
    <format dxfId="46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45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45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45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5"/>
          </reference>
          <reference field="8" count="1">
            <x v="2"/>
          </reference>
        </references>
      </pivotArea>
    </format>
    <format dxfId="45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45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45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45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45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5"/>
          </reference>
          <reference field="8" count="1">
            <x v="2"/>
          </reference>
        </references>
      </pivotArea>
    </format>
    <format dxfId="45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450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449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448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447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19"/>
          </reference>
          <reference field="8" count="1">
            <x v="1"/>
          </reference>
        </references>
      </pivotArea>
    </format>
    <format dxfId="446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445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1"/>
          </reference>
        </references>
      </pivotArea>
    </format>
    <format dxfId="444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7"/>
          </reference>
          <reference field="8" count="1">
            <x v="1"/>
          </reference>
        </references>
      </pivotArea>
    </format>
    <format dxfId="443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442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9"/>
          </reference>
          <reference field="8" count="1">
            <x v="1"/>
          </reference>
        </references>
      </pivotArea>
    </format>
    <format dxfId="441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0"/>
          </reference>
          <reference field="8" count="1">
            <x v="0"/>
          </reference>
        </references>
      </pivotArea>
    </format>
    <format dxfId="440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439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2"/>
          </reference>
          <reference field="8" count="1">
            <x v="0"/>
          </reference>
        </references>
      </pivotArea>
    </format>
    <format dxfId="438">
      <pivotArea dataOnly="0" labelOnly="1" fieldPosition="0">
        <references count="4">
          <reference field="5" count="1" selected="0">
            <x v="5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437">
      <pivotArea dataOnly="0" labelOnly="1" fieldPosition="0">
        <references count="1">
          <reference field="0" count="0"/>
        </references>
      </pivotArea>
    </format>
    <format dxfId="436">
      <pivotArea dataOnly="0" labelOnly="1" grandCol="1" outline="0" fieldPosition="0"/>
    </format>
    <format dxfId="435">
      <pivotArea type="all" dataOnly="0" outline="0" fieldPosition="0"/>
    </format>
    <format dxfId="434">
      <pivotArea outline="0" collapsedLevelsAreSubtotals="1" fieldPosition="0"/>
    </format>
    <format dxfId="433">
      <pivotArea type="origin" dataOnly="0" labelOnly="1" outline="0" fieldPosition="0"/>
    </format>
    <format dxfId="432">
      <pivotArea field="0" type="button" dataOnly="0" labelOnly="1" outline="0" axis="axisCol" fieldPosition="0"/>
    </format>
    <format dxfId="431">
      <pivotArea type="topRight" dataOnly="0" labelOnly="1" outline="0" fieldPosition="0"/>
    </format>
    <format dxfId="430">
      <pivotArea field="5" type="button" dataOnly="0" labelOnly="1" outline="0" axis="axisRow" fieldPosition="0"/>
    </format>
    <format dxfId="429">
      <pivotArea field="7" type="button" dataOnly="0" labelOnly="1" outline="0" axis="axisRow" fieldPosition="1"/>
    </format>
    <format dxfId="428">
      <pivotArea field="6" type="button" dataOnly="0" labelOnly="1" outline="0" axis="axisRow" fieldPosition="2"/>
    </format>
    <format dxfId="427">
      <pivotArea field="8" type="button" dataOnly="0" labelOnly="1" outline="0" axis="axisRow" fieldPosition="3"/>
    </format>
    <format dxfId="426">
      <pivotArea dataOnly="0" labelOnly="1" fieldPosition="0">
        <references count="1">
          <reference field="5" count="0"/>
        </references>
      </pivotArea>
    </format>
    <format dxfId="425">
      <pivotArea dataOnly="0" labelOnly="1" grandRow="1" outline="0" fieldPosition="0"/>
    </format>
    <format dxfId="424">
      <pivotArea dataOnly="0" labelOnly="1" fieldPosition="0">
        <references count="2">
          <reference field="5" count="1" selected="0">
            <x v="0"/>
          </reference>
          <reference field="7" count="24">
            <x v="2"/>
            <x v="3"/>
            <x v="4"/>
            <x v="20"/>
            <x v="23"/>
            <x v="50"/>
            <x v="65"/>
            <x v="97"/>
            <x v="101"/>
            <x v="109"/>
            <x v="110"/>
            <x v="124"/>
            <x v="131"/>
            <x v="132"/>
            <x v="134"/>
            <x v="135"/>
            <x v="136"/>
            <x v="137"/>
            <x v="146"/>
            <x v="151"/>
            <x v="152"/>
            <x v="153"/>
            <x v="170"/>
            <x v="171"/>
          </reference>
        </references>
      </pivotArea>
    </format>
    <format dxfId="423">
      <pivotArea dataOnly="0" labelOnly="1" fieldPosition="0">
        <references count="2">
          <reference field="5" count="1" selected="0">
            <x v="1"/>
          </reference>
          <reference field="7" count="20">
            <x v="2"/>
            <x v="3"/>
            <x v="14"/>
            <x v="20"/>
            <x v="30"/>
            <x v="50"/>
            <x v="65"/>
            <x v="101"/>
            <x v="110"/>
            <x v="124"/>
            <x v="131"/>
            <x v="132"/>
            <x v="134"/>
            <x v="136"/>
            <x v="146"/>
            <x v="166"/>
            <x v="170"/>
            <x v="171"/>
            <x v="172"/>
            <x v="183"/>
          </reference>
        </references>
      </pivotArea>
    </format>
    <format dxfId="422">
      <pivotArea dataOnly="0" labelOnly="1" fieldPosition="0">
        <references count="2">
          <reference field="5" count="1" selected="0">
            <x v="2"/>
          </reference>
          <reference field="7" count="13">
            <x v="23"/>
            <x v="41"/>
            <x v="43"/>
            <x v="50"/>
            <x v="65"/>
            <x v="90"/>
            <x v="131"/>
            <x v="134"/>
            <x v="136"/>
            <x v="158"/>
            <x v="162"/>
            <x v="163"/>
            <x v="184"/>
          </reference>
        </references>
      </pivotArea>
    </format>
    <format dxfId="421">
      <pivotArea dataOnly="0" labelOnly="1" fieldPosition="0">
        <references count="2">
          <reference field="5" count="1" selected="0">
            <x v="3"/>
          </reference>
          <reference field="7" count="10">
            <x v="50"/>
            <x v="65"/>
            <x v="74"/>
            <x v="75"/>
            <x v="131"/>
            <x v="134"/>
            <x v="137"/>
            <x v="163"/>
            <x v="175"/>
            <x v="176"/>
          </reference>
        </references>
      </pivotArea>
    </format>
    <format dxfId="420">
      <pivotArea dataOnly="0" labelOnly="1" fieldPosition="0">
        <references count="2">
          <reference field="5" count="1" selected="0">
            <x v="4"/>
          </reference>
          <reference field="7" count="12">
            <x v="50"/>
            <x v="58"/>
            <x v="65"/>
            <x v="119"/>
            <x v="131"/>
            <x v="134"/>
            <x v="177"/>
            <x v="178"/>
            <x v="179"/>
            <x v="180"/>
            <x v="181"/>
            <x v="182"/>
          </reference>
        </references>
      </pivotArea>
    </format>
    <format dxfId="419">
      <pivotArea dataOnly="0" labelOnly="1" fieldPosition="0">
        <references count="2">
          <reference field="5" count="1" selected="0">
            <x v="5"/>
          </reference>
          <reference field="7" count="1">
            <x v="66"/>
          </reference>
        </references>
      </pivotArea>
    </format>
    <format dxfId="418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417">
      <pivotArea dataOnly="0" labelOnly="1" fieldPosition="0">
        <references count="3">
          <reference field="5" count="1" selected="0">
            <x v="1"/>
          </reference>
          <reference field="6" count="1">
            <x v="1"/>
          </reference>
          <reference field="7" count="1" selected="0">
            <x v="172"/>
          </reference>
        </references>
      </pivotArea>
    </format>
    <format dxfId="416">
      <pivotArea dataOnly="0" labelOnly="1" fieldPosition="0">
        <references count="3">
          <reference field="5" count="1" selected="0">
            <x v="1"/>
          </reference>
          <reference field="6" count="1">
            <x v="0"/>
          </reference>
          <reference field="7" count="1" selected="0">
            <x v="183"/>
          </reference>
        </references>
      </pivotArea>
    </format>
    <format dxfId="415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50"/>
          </reference>
        </references>
      </pivotArea>
    </format>
    <format dxfId="414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58"/>
          </reference>
        </references>
      </pivotArea>
    </format>
    <format dxfId="413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19"/>
          </reference>
        </references>
      </pivotArea>
    </format>
    <format dxfId="412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31"/>
          </reference>
        </references>
      </pivotArea>
    </format>
    <format dxfId="411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77"/>
          </reference>
        </references>
      </pivotArea>
    </format>
    <format dxfId="410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80"/>
          </reference>
        </references>
      </pivotArea>
    </format>
    <format dxfId="409">
      <pivotArea dataOnly="0" labelOnly="1" fieldPosition="0">
        <references count="3">
          <reference field="5" count="1" selected="0">
            <x v="5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40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40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40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40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40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40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40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40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40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39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39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39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39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39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39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39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39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39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39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38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1"/>
          </reference>
          <reference field="8" count="1">
            <x v="1"/>
          </reference>
        </references>
      </pivotArea>
    </format>
    <format dxfId="38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38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3"/>
          </reference>
          <reference field="8" count="1">
            <x v="1"/>
          </reference>
        </references>
      </pivotArea>
    </format>
    <format dxfId="38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38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38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38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38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"/>
          </reference>
          <reference field="8" count="1">
            <x v="0"/>
          </reference>
        </references>
      </pivotArea>
    </format>
    <format dxfId="38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38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37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37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37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37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37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37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37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37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37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2">
            <x v="0"/>
            <x v="1"/>
          </reference>
        </references>
      </pivotArea>
    </format>
    <format dxfId="37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36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66"/>
          </reference>
          <reference field="8" count="1">
            <x v="2"/>
          </reference>
        </references>
      </pivotArea>
    </format>
    <format dxfId="36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36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366">
      <pivotArea dataOnly="0" labelOnly="1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7" count="1" selected="0">
            <x v="172"/>
          </reference>
          <reference field="8" count="1">
            <x v="1"/>
          </reference>
        </references>
      </pivotArea>
    </format>
    <format dxfId="36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36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1"/>
          </reference>
        </references>
      </pivotArea>
    </format>
    <format dxfId="36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36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36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36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35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35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35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35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35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8"/>
          </reference>
          <reference field="8" count="1">
            <x v="3"/>
          </reference>
        </references>
      </pivotArea>
    </format>
    <format dxfId="35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35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35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84"/>
          </reference>
          <reference field="8" count="1">
            <x v="2"/>
          </reference>
        </references>
      </pivotArea>
    </format>
    <format dxfId="35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35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34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34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5"/>
          </reference>
          <reference field="8" count="1">
            <x v="2"/>
          </reference>
        </references>
      </pivotArea>
    </format>
    <format dxfId="34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34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34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34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34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5"/>
          </reference>
          <reference field="8" count="1">
            <x v="2"/>
          </reference>
        </references>
      </pivotArea>
    </format>
    <format dxfId="34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341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340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339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338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19"/>
          </reference>
          <reference field="8" count="1">
            <x v="1"/>
          </reference>
        </references>
      </pivotArea>
    </format>
    <format dxfId="337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336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1"/>
          </reference>
        </references>
      </pivotArea>
    </format>
    <format dxfId="335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7"/>
          </reference>
          <reference field="8" count="1">
            <x v="1"/>
          </reference>
        </references>
      </pivotArea>
    </format>
    <format dxfId="334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333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9"/>
          </reference>
          <reference field="8" count="1">
            <x v="1"/>
          </reference>
        </references>
      </pivotArea>
    </format>
    <format dxfId="332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0"/>
          </reference>
          <reference field="8" count="1">
            <x v="0"/>
          </reference>
        </references>
      </pivotArea>
    </format>
    <format dxfId="331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330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2"/>
          </reference>
          <reference field="8" count="1">
            <x v="0"/>
          </reference>
        </references>
      </pivotArea>
    </format>
    <format dxfId="329">
      <pivotArea dataOnly="0" labelOnly="1" fieldPosition="0">
        <references count="4">
          <reference field="5" count="1" selected="0">
            <x v="5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328">
      <pivotArea dataOnly="0" labelOnly="1" fieldPosition="0">
        <references count="1">
          <reference field="0" count="0"/>
        </references>
      </pivotArea>
    </format>
    <format dxfId="327">
      <pivotArea dataOnly="0" labelOnly="1" grandCol="1" outline="0" fieldPosition="0"/>
    </format>
    <format dxfId="326">
      <pivotArea type="all" dataOnly="0" outline="0" fieldPosition="0"/>
    </format>
    <format dxfId="325">
      <pivotArea outline="0" collapsedLevelsAreSubtotals="1" fieldPosition="0"/>
    </format>
    <format dxfId="324">
      <pivotArea type="origin" dataOnly="0" labelOnly="1" outline="0" fieldPosition="0"/>
    </format>
    <format dxfId="323">
      <pivotArea field="0" type="button" dataOnly="0" labelOnly="1" outline="0" axis="axisCol" fieldPosition="0"/>
    </format>
    <format dxfId="322">
      <pivotArea type="topRight" dataOnly="0" labelOnly="1" outline="0" fieldPosition="0"/>
    </format>
    <format dxfId="321">
      <pivotArea field="5" type="button" dataOnly="0" labelOnly="1" outline="0" axis="axisRow" fieldPosition="0"/>
    </format>
    <format dxfId="320">
      <pivotArea field="7" type="button" dataOnly="0" labelOnly="1" outline="0" axis="axisRow" fieldPosition="1"/>
    </format>
    <format dxfId="319">
      <pivotArea field="6" type="button" dataOnly="0" labelOnly="1" outline="0" axis="axisRow" fieldPosition="2"/>
    </format>
    <format dxfId="318">
      <pivotArea field="8" type="button" dataOnly="0" labelOnly="1" outline="0" axis="axisRow" fieldPosition="3"/>
    </format>
    <format dxfId="317">
      <pivotArea dataOnly="0" labelOnly="1" fieldPosition="0">
        <references count="1">
          <reference field="5" count="0"/>
        </references>
      </pivotArea>
    </format>
    <format dxfId="316">
      <pivotArea dataOnly="0" labelOnly="1" grandRow="1" outline="0" fieldPosition="0"/>
    </format>
    <format dxfId="315">
      <pivotArea dataOnly="0" labelOnly="1" fieldPosition="0">
        <references count="2">
          <reference field="5" count="1" selected="0">
            <x v="0"/>
          </reference>
          <reference field="7" count="24">
            <x v="2"/>
            <x v="3"/>
            <x v="4"/>
            <x v="20"/>
            <x v="23"/>
            <x v="50"/>
            <x v="65"/>
            <x v="97"/>
            <x v="101"/>
            <x v="109"/>
            <x v="110"/>
            <x v="124"/>
            <x v="131"/>
            <x v="132"/>
            <x v="134"/>
            <x v="135"/>
            <x v="136"/>
            <x v="137"/>
            <x v="146"/>
            <x v="151"/>
            <x v="152"/>
            <x v="153"/>
            <x v="170"/>
            <x v="171"/>
          </reference>
        </references>
      </pivotArea>
    </format>
    <format dxfId="314">
      <pivotArea dataOnly="0" labelOnly="1" fieldPosition="0">
        <references count="2">
          <reference field="5" count="1" selected="0">
            <x v="1"/>
          </reference>
          <reference field="7" count="20">
            <x v="2"/>
            <x v="3"/>
            <x v="14"/>
            <x v="20"/>
            <x v="30"/>
            <x v="50"/>
            <x v="65"/>
            <x v="101"/>
            <x v="110"/>
            <x v="124"/>
            <x v="131"/>
            <x v="132"/>
            <x v="134"/>
            <x v="136"/>
            <x v="146"/>
            <x v="166"/>
            <x v="170"/>
            <x v="171"/>
            <x v="172"/>
            <x v="183"/>
          </reference>
        </references>
      </pivotArea>
    </format>
    <format dxfId="313">
      <pivotArea dataOnly="0" labelOnly="1" fieldPosition="0">
        <references count="2">
          <reference field="5" count="1" selected="0">
            <x v="2"/>
          </reference>
          <reference field="7" count="13">
            <x v="23"/>
            <x v="41"/>
            <x v="43"/>
            <x v="50"/>
            <x v="65"/>
            <x v="90"/>
            <x v="131"/>
            <x v="134"/>
            <x v="136"/>
            <x v="158"/>
            <x v="162"/>
            <x v="163"/>
            <x v="184"/>
          </reference>
        </references>
      </pivotArea>
    </format>
    <format dxfId="312">
      <pivotArea dataOnly="0" labelOnly="1" fieldPosition="0">
        <references count="2">
          <reference field="5" count="1" selected="0">
            <x v="3"/>
          </reference>
          <reference field="7" count="10">
            <x v="50"/>
            <x v="65"/>
            <x v="74"/>
            <x v="75"/>
            <x v="131"/>
            <x v="134"/>
            <x v="137"/>
            <x v="163"/>
            <x v="175"/>
            <x v="176"/>
          </reference>
        </references>
      </pivotArea>
    </format>
    <format dxfId="311">
      <pivotArea dataOnly="0" labelOnly="1" fieldPosition="0">
        <references count="2">
          <reference field="5" count="1" selected="0">
            <x v="4"/>
          </reference>
          <reference field="7" count="12">
            <x v="50"/>
            <x v="58"/>
            <x v="65"/>
            <x v="119"/>
            <x v="131"/>
            <x v="134"/>
            <x v="177"/>
            <x v="178"/>
            <x v="179"/>
            <x v="180"/>
            <x v="181"/>
            <x v="182"/>
          </reference>
        </references>
      </pivotArea>
    </format>
    <format dxfId="310">
      <pivotArea dataOnly="0" labelOnly="1" fieldPosition="0">
        <references count="2">
          <reference field="5" count="1" selected="0">
            <x v="5"/>
          </reference>
          <reference field="7" count="1">
            <x v="66"/>
          </reference>
        </references>
      </pivotArea>
    </format>
    <format dxfId="309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308">
      <pivotArea dataOnly="0" labelOnly="1" fieldPosition="0">
        <references count="3">
          <reference field="5" count="1" selected="0">
            <x v="1"/>
          </reference>
          <reference field="6" count="1">
            <x v="1"/>
          </reference>
          <reference field="7" count="1" selected="0">
            <x v="172"/>
          </reference>
        </references>
      </pivotArea>
    </format>
    <format dxfId="307">
      <pivotArea dataOnly="0" labelOnly="1" fieldPosition="0">
        <references count="3">
          <reference field="5" count="1" selected="0">
            <x v="1"/>
          </reference>
          <reference field="6" count="1">
            <x v="0"/>
          </reference>
          <reference field="7" count="1" selected="0">
            <x v="183"/>
          </reference>
        </references>
      </pivotArea>
    </format>
    <format dxfId="306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50"/>
          </reference>
        </references>
      </pivotArea>
    </format>
    <format dxfId="305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58"/>
          </reference>
        </references>
      </pivotArea>
    </format>
    <format dxfId="304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19"/>
          </reference>
        </references>
      </pivotArea>
    </format>
    <format dxfId="303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31"/>
          </reference>
        </references>
      </pivotArea>
    </format>
    <format dxfId="302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77"/>
          </reference>
        </references>
      </pivotArea>
    </format>
    <format dxfId="301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80"/>
          </reference>
        </references>
      </pivotArea>
    </format>
    <format dxfId="300">
      <pivotArea dataOnly="0" labelOnly="1" fieldPosition="0">
        <references count="3">
          <reference field="5" count="1" selected="0">
            <x v="5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29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29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29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29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29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29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29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29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29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29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28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28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28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28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28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28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28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28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28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28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1"/>
          </reference>
          <reference field="8" count="1">
            <x v="1"/>
          </reference>
        </references>
      </pivotArea>
    </format>
    <format dxfId="27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27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3"/>
          </reference>
          <reference field="8" count="1">
            <x v="1"/>
          </reference>
        </references>
      </pivotArea>
    </format>
    <format dxfId="27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27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27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27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27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"/>
          </reference>
          <reference field="8" count="1">
            <x v="0"/>
          </reference>
        </references>
      </pivotArea>
    </format>
    <format dxfId="27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27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27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26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26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26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26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26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26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26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26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2">
            <x v="0"/>
            <x v="1"/>
          </reference>
        </references>
      </pivotArea>
    </format>
    <format dxfId="26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26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66"/>
          </reference>
          <reference field="8" count="1">
            <x v="2"/>
          </reference>
        </references>
      </pivotArea>
    </format>
    <format dxfId="25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25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257">
      <pivotArea dataOnly="0" labelOnly="1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7" count="1" selected="0">
            <x v="172"/>
          </reference>
          <reference field="8" count="1">
            <x v="1"/>
          </reference>
        </references>
      </pivotArea>
    </format>
    <format dxfId="25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25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1"/>
          </reference>
        </references>
      </pivotArea>
    </format>
    <format dxfId="25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25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25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25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25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24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24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24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24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8"/>
          </reference>
          <reference field="8" count="1">
            <x v="3"/>
          </reference>
        </references>
      </pivotArea>
    </format>
    <format dxfId="24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24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24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84"/>
          </reference>
          <reference field="8" count="1">
            <x v="2"/>
          </reference>
        </references>
      </pivotArea>
    </format>
    <format dxfId="24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24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24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23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5"/>
          </reference>
          <reference field="8" count="1">
            <x v="2"/>
          </reference>
        </references>
      </pivotArea>
    </format>
    <format dxfId="23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23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23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23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23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5"/>
          </reference>
          <reference field="8" count="1">
            <x v="2"/>
          </reference>
        </references>
      </pivotArea>
    </format>
    <format dxfId="23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232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231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230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229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19"/>
          </reference>
          <reference field="8" count="1">
            <x v="1"/>
          </reference>
        </references>
      </pivotArea>
    </format>
    <format dxfId="228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227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1"/>
          </reference>
        </references>
      </pivotArea>
    </format>
    <format dxfId="226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7"/>
          </reference>
          <reference field="8" count="1">
            <x v="1"/>
          </reference>
        </references>
      </pivotArea>
    </format>
    <format dxfId="225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224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9"/>
          </reference>
          <reference field="8" count="1">
            <x v="1"/>
          </reference>
        </references>
      </pivotArea>
    </format>
    <format dxfId="223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0"/>
          </reference>
          <reference field="8" count="1">
            <x v="0"/>
          </reference>
        </references>
      </pivotArea>
    </format>
    <format dxfId="222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221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2"/>
          </reference>
          <reference field="8" count="1">
            <x v="0"/>
          </reference>
        </references>
      </pivotArea>
    </format>
    <format dxfId="220">
      <pivotArea dataOnly="0" labelOnly="1" fieldPosition="0">
        <references count="4">
          <reference field="5" count="1" selected="0">
            <x v="5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219">
      <pivotArea dataOnly="0" labelOnly="1" fieldPosition="0">
        <references count="1">
          <reference field="0" count="0"/>
        </references>
      </pivotArea>
    </format>
    <format dxfId="218">
      <pivotArea dataOnly="0" labelOnly="1" grandCol="1" outline="0" fieldPosition="0"/>
    </format>
    <format dxfId="217">
      <pivotArea type="all" dataOnly="0" outline="0" fieldPosition="0"/>
    </format>
    <format dxfId="216">
      <pivotArea outline="0" collapsedLevelsAreSubtotals="1" fieldPosition="0"/>
    </format>
    <format dxfId="215">
      <pivotArea type="origin" dataOnly="0" labelOnly="1" outline="0" fieldPosition="0"/>
    </format>
    <format dxfId="214">
      <pivotArea field="0" type="button" dataOnly="0" labelOnly="1" outline="0" axis="axisCol" fieldPosition="0"/>
    </format>
    <format dxfId="213">
      <pivotArea type="topRight" dataOnly="0" labelOnly="1" outline="0" fieldPosition="0"/>
    </format>
    <format dxfId="212">
      <pivotArea field="5" type="button" dataOnly="0" labelOnly="1" outline="0" axis="axisRow" fieldPosition="0"/>
    </format>
    <format dxfId="211">
      <pivotArea field="7" type="button" dataOnly="0" labelOnly="1" outline="0" axis="axisRow" fieldPosition="1"/>
    </format>
    <format dxfId="210">
      <pivotArea field="6" type="button" dataOnly="0" labelOnly="1" outline="0" axis="axisRow" fieldPosition="2"/>
    </format>
    <format dxfId="209">
      <pivotArea field="8" type="button" dataOnly="0" labelOnly="1" outline="0" axis="axisRow" fieldPosition="3"/>
    </format>
    <format dxfId="208">
      <pivotArea dataOnly="0" labelOnly="1" fieldPosition="0">
        <references count="1">
          <reference field="5" count="0"/>
        </references>
      </pivotArea>
    </format>
    <format dxfId="207">
      <pivotArea dataOnly="0" labelOnly="1" grandRow="1" outline="0" fieldPosition="0"/>
    </format>
    <format dxfId="206">
      <pivotArea dataOnly="0" labelOnly="1" fieldPosition="0">
        <references count="2">
          <reference field="5" count="1" selected="0">
            <x v="0"/>
          </reference>
          <reference field="7" count="24">
            <x v="2"/>
            <x v="3"/>
            <x v="4"/>
            <x v="20"/>
            <x v="23"/>
            <x v="50"/>
            <x v="65"/>
            <x v="97"/>
            <x v="101"/>
            <x v="109"/>
            <x v="110"/>
            <x v="124"/>
            <x v="131"/>
            <x v="132"/>
            <x v="134"/>
            <x v="135"/>
            <x v="136"/>
            <x v="137"/>
            <x v="146"/>
            <x v="151"/>
            <x v="152"/>
            <x v="153"/>
            <x v="170"/>
            <x v="171"/>
          </reference>
        </references>
      </pivotArea>
    </format>
    <format dxfId="205">
      <pivotArea dataOnly="0" labelOnly="1" fieldPosition="0">
        <references count="2">
          <reference field="5" count="1" selected="0">
            <x v="1"/>
          </reference>
          <reference field="7" count="20">
            <x v="2"/>
            <x v="3"/>
            <x v="14"/>
            <x v="20"/>
            <x v="30"/>
            <x v="50"/>
            <x v="65"/>
            <x v="101"/>
            <x v="110"/>
            <x v="124"/>
            <x v="131"/>
            <x v="132"/>
            <x v="134"/>
            <x v="136"/>
            <x v="146"/>
            <x v="166"/>
            <x v="170"/>
            <x v="171"/>
            <x v="172"/>
            <x v="183"/>
          </reference>
        </references>
      </pivotArea>
    </format>
    <format dxfId="204">
      <pivotArea dataOnly="0" labelOnly="1" fieldPosition="0">
        <references count="2">
          <reference field="5" count="1" selected="0">
            <x v="2"/>
          </reference>
          <reference field="7" count="13">
            <x v="23"/>
            <x v="41"/>
            <x v="43"/>
            <x v="50"/>
            <x v="65"/>
            <x v="90"/>
            <x v="131"/>
            <x v="134"/>
            <x v="136"/>
            <x v="158"/>
            <x v="162"/>
            <x v="163"/>
            <x v="184"/>
          </reference>
        </references>
      </pivotArea>
    </format>
    <format dxfId="203">
      <pivotArea dataOnly="0" labelOnly="1" fieldPosition="0">
        <references count="2">
          <reference field="5" count="1" selected="0">
            <x v="3"/>
          </reference>
          <reference field="7" count="10">
            <x v="50"/>
            <x v="65"/>
            <x v="74"/>
            <x v="75"/>
            <x v="131"/>
            <x v="134"/>
            <x v="137"/>
            <x v="163"/>
            <x v="175"/>
            <x v="176"/>
          </reference>
        </references>
      </pivotArea>
    </format>
    <format dxfId="202">
      <pivotArea dataOnly="0" labelOnly="1" fieldPosition="0">
        <references count="2">
          <reference field="5" count="1" selected="0">
            <x v="4"/>
          </reference>
          <reference field="7" count="12">
            <x v="50"/>
            <x v="58"/>
            <x v="65"/>
            <x v="119"/>
            <x v="131"/>
            <x v="134"/>
            <x v="177"/>
            <x v="178"/>
            <x v="179"/>
            <x v="180"/>
            <x v="181"/>
            <x v="182"/>
          </reference>
        </references>
      </pivotArea>
    </format>
    <format dxfId="201">
      <pivotArea dataOnly="0" labelOnly="1" fieldPosition="0">
        <references count="2">
          <reference field="5" count="1" selected="0">
            <x v="5"/>
          </reference>
          <reference field="7" count="1">
            <x v="66"/>
          </reference>
        </references>
      </pivotArea>
    </format>
    <format dxfId="200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199">
      <pivotArea dataOnly="0" labelOnly="1" fieldPosition="0">
        <references count="3">
          <reference field="5" count="1" selected="0">
            <x v="1"/>
          </reference>
          <reference field="6" count="1">
            <x v="1"/>
          </reference>
          <reference field="7" count="1" selected="0">
            <x v="172"/>
          </reference>
        </references>
      </pivotArea>
    </format>
    <format dxfId="198">
      <pivotArea dataOnly="0" labelOnly="1" fieldPosition="0">
        <references count="3">
          <reference field="5" count="1" selected="0">
            <x v="1"/>
          </reference>
          <reference field="6" count="1">
            <x v="0"/>
          </reference>
          <reference field="7" count="1" selected="0">
            <x v="183"/>
          </reference>
        </references>
      </pivotArea>
    </format>
    <format dxfId="197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50"/>
          </reference>
        </references>
      </pivotArea>
    </format>
    <format dxfId="196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58"/>
          </reference>
        </references>
      </pivotArea>
    </format>
    <format dxfId="195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19"/>
          </reference>
        </references>
      </pivotArea>
    </format>
    <format dxfId="194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31"/>
          </reference>
        </references>
      </pivotArea>
    </format>
    <format dxfId="193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77"/>
          </reference>
        </references>
      </pivotArea>
    </format>
    <format dxfId="192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80"/>
          </reference>
        </references>
      </pivotArea>
    </format>
    <format dxfId="191">
      <pivotArea dataOnly="0" labelOnly="1" fieldPosition="0">
        <references count="3">
          <reference field="5" count="1" selected="0">
            <x v="5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19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18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18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18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18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18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18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8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18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18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18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17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17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7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17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7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17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17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17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17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1"/>
          </reference>
          <reference field="8" count="1">
            <x v="1"/>
          </reference>
        </references>
      </pivotArea>
    </format>
    <format dxfId="17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16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3"/>
          </reference>
          <reference field="8" count="1">
            <x v="1"/>
          </reference>
        </references>
      </pivotArea>
    </format>
    <format dxfId="16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16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16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16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16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"/>
          </reference>
          <reference field="8" count="1">
            <x v="0"/>
          </reference>
        </references>
      </pivotArea>
    </format>
    <format dxfId="16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16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16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16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5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15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15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15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5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15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5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2">
            <x v="0"/>
            <x v="1"/>
          </reference>
        </references>
      </pivotArea>
    </format>
    <format dxfId="15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15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66"/>
          </reference>
          <reference field="8" count="1">
            <x v="2"/>
          </reference>
        </references>
      </pivotArea>
    </format>
    <format dxfId="15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14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148">
      <pivotArea dataOnly="0" labelOnly="1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7" count="1" selected="0">
            <x v="172"/>
          </reference>
          <reference field="8" count="1">
            <x v="1"/>
          </reference>
        </references>
      </pivotArea>
    </format>
    <format dxfId="14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14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1"/>
          </reference>
        </references>
      </pivotArea>
    </format>
    <format dxfId="14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14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14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14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4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14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3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3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13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8"/>
          </reference>
          <reference field="8" count="1">
            <x v="3"/>
          </reference>
        </references>
      </pivotArea>
    </format>
    <format dxfId="13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13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13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84"/>
          </reference>
          <reference field="8" count="1">
            <x v="2"/>
          </reference>
        </references>
      </pivotArea>
    </format>
    <format dxfId="13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13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3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13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5"/>
          </reference>
          <reference field="8" count="1">
            <x v="2"/>
          </reference>
        </references>
      </pivotArea>
    </format>
    <format dxfId="12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2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2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12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12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5"/>
          </reference>
          <reference field="8" count="1">
            <x v="2"/>
          </reference>
        </references>
      </pivotArea>
    </format>
    <format dxfId="12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123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122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121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20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19"/>
          </reference>
          <reference field="8" count="1">
            <x v="1"/>
          </reference>
        </references>
      </pivotArea>
    </format>
    <format dxfId="119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18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1"/>
          </reference>
        </references>
      </pivotArea>
    </format>
    <format dxfId="117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7"/>
          </reference>
          <reference field="8" count="1">
            <x v="1"/>
          </reference>
        </references>
      </pivotArea>
    </format>
    <format dxfId="116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115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9"/>
          </reference>
          <reference field="8" count="1">
            <x v="1"/>
          </reference>
        </references>
      </pivotArea>
    </format>
    <format dxfId="114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0"/>
          </reference>
          <reference field="8" count="1">
            <x v="0"/>
          </reference>
        </references>
      </pivotArea>
    </format>
    <format dxfId="113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112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2"/>
          </reference>
          <reference field="8" count="1">
            <x v="0"/>
          </reference>
        </references>
      </pivotArea>
    </format>
    <format dxfId="111">
      <pivotArea dataOnly="0" labelOnly="1" fieldPosition="0">
        <references count="4">
          <reference field="5" count="1" selected="0">
            <x v="5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110">
      <pivotArea dataOnly="0" labelOnly="1" fieldPosition="0">
        <references count="1">
          <reference field="0" count="0"/>
        </references>
      </pivotArea>
    </format>
    <format dxfId="109">
      <pivotArea dataOnly="0" labelOnly="1" grandCol="1" outline="0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type="origin" dataOnly="0" labelOnly="1" outline="0" fieldPosition="0"/>
    </format>
    <format dxfId="105">
      <pivotArea field="0" type="button" dataOnly="0" labelOnly="1" outline="0" axis="axisCol" fieldPosition="0"/>
    </format>
    <format dxfId="104">
      <pivotArea type="topRight" dataOnly="0" labelOnly="1" outline="0" fieldPosition="0"/>
    </format>
    <format dxfId="103">
      <pivotArea field="5" type="button" dataOnly="0" labelOnly="1" outline="0" axis="axisRow" fieldPosition="0"/>
    </format>
    <format dxfId="102">
      <pivotArea field="7" type="button" dataOnly="0" labelOnly="1" outline="0" axis="axisRow" fieldPosition="1"/>
    </format>
    <format dxfId="101">
      <pivotArea field="6" type="button" dataOnly="0" labelOnly="1" outline="0" axis="axisRow" fieldPosition="2"/>
    </format>
    <format dxfId="100">
      <pivotArea field="8" type="button" dataOnly="0" labelOnly="1" outline="0" axis="axisRow" fieldPosition="3"/>
    </format>
    <format dxfId="99">
      <pivotArea dataOnly="0" labelOnly="1" fieldPosition="0">
        <references count="1">
          <reference field="5" count="0"/>
        </references>
      </pivotArea>
    </format>
    <format dxfId="98">
      <pivotArea dataOnly="0" labelOnly="1" grandRow="1" outline="0" fieldPosition="0"/>
    </format>
    <format dxfId="97">
      <pivotArea dataOnly="0" labelOnly="1" fieldPosition="0">
        <references count="2">
          <reference field="5" count="1" selected="0">
            <x v="0"/>
          </reference>
          <reference field="7" count="24">
            <x v="2"/>
            <x v="3"/>
            <x v="4"/>
            <x v="20"/>
            <x v="23"/>
            <x v="50"/>
            <x v="65"/>
            <x v="97"/>
            <x v="101"/>
            <x v="109"/>
            <x v="110"/>
            <x v="124"/>
            <x v="131"/>
            <x v="132"/>
            <x v="134"/>
            <x v="135"/>
            <x v="136"/>
            <x v="137"/>
            <x v="146"/>
            <x v="151"/>
            <x v="152"/>
            <x v="153"/>
            <x v="170"/>
            <x v="171"/>
          </reference>
        </references>
      </pivotArea>
    </format>
    <format dxfId="96">
      <pivotArea dataOnly="0" labelOnly="1" fieldPosition="0">
        <references count="2">
          <reference field="5" count="1" selected="0">
            <x v="1"/>
          </reference>
          <reference field="7" count="20">
            <x v="2"/>
            <x v="3"/>
            <x v="14"/>
            <x v="20"/>
            <x v="30"/>
            <x v="50"/>
            <x v="65"/>
            <x v="101"/>
            <x v="110"/>
            <x v="124"/>
            <x v="131"/>
            <x v="132"/>
            <x v="134"/>
            <x v="136"/>
            <x v="146"/>
            <x v="166"/>
            <x v="170"/>
            <x v="171"/>
            <x v="172"/>
            <x v="183"/>
          </reference>
        </references>
      </pivotArea>
    </format>
    <format dxfId="95">
      <pivotArea dataOnly="0" labelOnly="1" fieldPosition="0">
        <references count="2">
          <reference field="5" count="1" selected="0">
            <x v="2"/>
          </reference>
          <reference field="7" count="13">
            <x v="23"/>
            <x v="41"/>
            <x v="43"/>
            <x v="50"/>
            <x v="65"/>
            <x v="90"/>
            <x v="131"/>
            <x v="134"/>
            <x v="136"/>
            <x v="158"/>
            <x v="162"/>
            <x v="163"/>
            <x v="184"/>
          </reference>
        </references>
      </pivotArea>
    </format>
    <format dxfId="94">
      <pivotArea dataOnly="0" labelOnly="1" fieldPosition="0">
        <references count="2">
          <reference field="5" count="1" selected="0">
            <x v="3"/>
          </reference>
          <reference field="7" count="10">
            <x v="50"/>
            <x v="65"/>
            <x v="74"/>
            <x v="75"/>
            <x v="131"/>
            <x v="134"/>
            <x v="137"/>
            <x v="163"/>
            <x v="175"/>
            <x v="176"/>
          </reference>
        </references>
      </pivotArea>
    </format>
    <format dxfId="93">
      <pivotArea dataOnly="0" labelOnly="1" fieldPosition="0">
        <references count="2">
          <reference field="5" count="1" selected="0">
            <x v="4"/>
          </reference>
          <reference field="7" count="12">
            <x v="50"/>
            <x v="58"/>
            <x v="65"/>
            <x v="119"/>
            <x v="131"/>
            <x v="134"/>
            <x v="177"/>
            <x v="178"/>
            <x v="179"/>
            <x v="180"/>
            <x v="181"/>
            <x v="182"/>
          </reference>
        </references>
      </pivotArea>
    </format>
    <format dxfId="92">
      <pivotArea dataOnly="0" labelOnly="1" fieldPosition="0">
        <references count="2">
          <reference field="5" count="1" selected="0">
            <x v="5"/>
          </reference>
          <reference field="7" count="1">
            <x v="66"/>
          </reference>
        </references>
      </pivotArea>
    </format>
    <format dxfId="91">
      <pivotArea dataOnly="0" labelOnly="1" fieldPosition="0">
        <references count="3">
          <reference field="5" count="1" selected="0">
            <x v="0"/>
          </reference>
          <reference field="6" count="1">
            <x v="0"/>
          </reference>
          <reference field="7" count="1" selected="0">
            <x v="2"/>
          </reference>
        </references>
      </pivotArea>
    </format>
    <format dxfId="90">
      <pivotArea dataOnly="0" labelOnly="1" fieldPosition="0">
        <references count="3">
          <reference field="5" count="1" selected="0">
            <x v="1"/>
          </reference>
          <reference field="6" count="1">
            <x v="1"/>
          </reference>
          <reference field="7" count="1" selected="0">
            <x v="172"/>
          </reference>
        </references>
      </pivotArea>
    </format>
    <format dxfId="89">
      <pivotArea dataOnly="0" labelOnly="1" fieldPosition="0">
        <references count="3">
          <reference field="5" count="1" selected="0">
            <x v="1"/>
          </reference>
          <reference field="6" count="1">
            <x v="0"/>
          </reference>
          <reference field="7" count="1" selected="0">
            <x v="183"/>
          </reference>
        </references>
      </pivotArea>
    </format>
    <format dxfId="88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50"/>
          </reference>
        </references>
      </pivotArea>
    </format>
    <format dxfId="87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58"/>
          </reference>
        </references>
      </pivotArea>
    </format>
    <format dxfId="86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19"/>
          </reference>
        </references>
      </pivotArea>
    </format>
    <format dxfId="85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31"/>
          </reference>
        </references>
      </pivotArea>
    </format>
    <format dxfId="84">
      <pivotArea dataOnly="0" labelOnly="1" fieldPosition="0">
        <references count="3">
          <reference field="5" count="1" selected="0">
            <x v="4"/>
          </reference>
          <reference field="6" count="1">
            <x v="1"/>
          </reference>
          <reference field="7" count="1" selected="0">
            <x v="177"/>
          </reference>
        </references>
      </pivotArea>
    </format>
    <format dxfId="83">
      <pivotArea dataOnly="0" labelOnly="1" fieldPosition="0">
        <references count="3">
          <reference field="5" count="1" selected="0">
            <x v="4"/>
          </reference>
          <reference field="6" count="1">
            <x v="0"/>
          </reference>
          <reference field="7" count="1" selected="0">
            <x v="180"/>
          </reference>
        </references>
      </pivotArea>
    </format>
    <format dxfId="82">
      <pivotArea dataOnly="0" labelOnly="1" fieldPosition="0">
        <references count="3">
          <reference field="5" count="1" selected="0">
            <x v="5"/>
          </reference>
          <reference field="6" count="1">
            <x v="2"/>
          </reference>
          <reference field="7" count="1" selected="0">
            <x v="66"/>
          </reference>
        </references>
      </pivotArea>
    </format>
    <format dxfId="8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8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7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1"/>
          </reference>
        </references>
      </pivotArea>
    </format>
    <format dxfId="7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7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2"/>
          </reference>
        </references>
      </pivotArea>
    </format>
    <format dxfId="7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7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7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97"/>
          </reference>
          <reference field="8" count="1">
            <x v="1"/>
          </reference>
        </references>
      </pivotArea>
    </format>
    <format dxfId="7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7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09"/>
          </reference>
          <reference field="8" count="1">
            <x v="3"/>
          </reference>
        </references>
      </pivotArea>
    </format>
    <format dxfId="7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7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6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6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67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66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5"/>
          </reference>
          <reference field="8" count="1">
            <x v="2"/>
          </reference>
        </references>
      </pivotArea>
    </format>
    <format dxfId="65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64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0"/>
          </reference>
        </references>
      </pivotArea>
    </format>
    <format dxfId="63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62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1"/>
          </reference>
          <reference field="8" count="1">
            <x v="1"/>
          </reference>
        </references>
      </pivotArea>
    </format>
    <format dxfId="61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2"/>
          </reference>
          <reference field="8" count="1">
            <x v="1"/>
          </reference>
        </references>
      </pivotArea>
    </format>
    <format dxfId="60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53"/>
          </reference>
          <reference field="8" count="1">
            <x v="1"/>
          </reference>
        </references>
      </pivotArea>
    </format>
    <format dxfId="59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58">
      <pivotArea dataOnly="0" labelOnly="1" fieldPosition="0">
        <references count="4">
          <reference field="5" count="1" selected="0">
            <x v="0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5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5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5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"/>
          </reference>
          <reference field="8" count="1">
            <x v="0"/>
          </reference>
        </references>
      </pivotArea>
    </format>
    <format dxfId="5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20"/>
          </reference>
          <reference field="8" count="1">
            <x v="0"/>
          </reference>
        </references>
      </pivotArea>
    </format>
    <format dxfId="5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30"/>
          </reference>
          <reference field="8" count="1">
            <x v="1"/>
          </reference>
        </references>
      </pivotArea>
    </format>
    <format dxfId="5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2"/>
            <x v="3"/>
          </reference>
        </references>
      </pivotArea>
    </format>
    <format dxfId="5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5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01"/>
          </reference>
          <reference field="8" count="1">
            <x v="1"/>
          </reference>
        </references>
      </pivotArea>
    </format>
    <format dxfId="49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10"/>
          </reference>
          <reference field="8" count="1">
            <x v="1"/>
          </reference>
        </references>
      </pivotArea>
    </format>
    <format dxfId="4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24"/>
          </reference>
          <reference field="8" count="1">
            <x v="1"/>
          </reference>
        </references>
      </pivotArea>
    </format>
    <format dxfId="47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46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2"/>
          </reference>
          <reference field="8" count="1">
            <x v="1"/>
          </reference>
        </references>
      </pivotArea>
    </format>
    <format dxfId="45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44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36"/>
          </reference>
          <reference field="8" count="2">
            <x v="0"/>
            <x v="1"/>
          </reference>
        </references>
      </pivotArea>
    </format>
    <format dxfId="43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46"/>
          </reference>
          <reference field="8" count="1">
            <x v="2"/>
          </reference>
        </references>
      </pivotArea>
    </format>
    <format dxfId="42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66"/>
          </reference>
          <reference field="8" count="1">
            <x v="2"/>
          </reference>
        </references>
      </pivotArea>
    </format>
    <format dxfId="41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0"/>
          </reference>
          <reference field="8" count="1">
            <x v="2"/>
          </reference>
        </references>
      </pivotArea>
    </format>
    <format dxfId="40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71"/>
          </reference>
          <reference field="8" count="1">
            <x v="3"/>
          </reference>
        </references>
      </pivotArea>
    </format>
    <format dxfId="39">
      <pivotArea dataOnly="0" labelOnly="1" fieldPosition="0">
        <references count="4">
          <reference field="5" count="1" selected="0">
            <x v="1"/>
          </reference>
          <reference field="6" count="1" selected="0">
            <x v="1"/>
          </reference>
          <reference field="7" count="1" selected="0">
            <x v="172"/>
          </reference>
          <reference field="8" count="1">
            <x v="1"/>
          </reference>
        </references>
      </pivotArea>
    </format>
    <format dxfId="38">
      <pivotArea dataOnly="0" labelOnly="1" fieldPosition="0">
        <references count="4">
          <reference field="5" count="1" selected="0">
            <x v="1"/>
          </reference>
          <reference field="6" count="1" selected="0">
            <x v="0"/>
          </reference>
          <reference field="7" count="1" selected="0">
            <x v="183"/>
          </reference>
          <reference field="8" count="1">
            <x v="3"/>
          </reference>
        </references>
      </pivotArea>
    </format>
    <format dxfId="3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23"/>
          </reference>
          <reference field="8" count="1">
            <x v="1"/>
          </reference>
        </references>
      </pivotArea>
    </format>
    <format dxfId="3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1"/>
          </reference>
          <reference field="8" count="1">
            <x v="2"/>
          </reference>
        </references>
      </pivotArea>
    </format>
    <format dxfId="3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43"/>
          </reference>
          <reference field="8" count="1">
            <x v="2"/>
          </reference>
        </references>
      </pivotArea>
    </format>
    <format dxfId="34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50"/>
          </reference>
          <reference field="8" count="2">
            <x v="1"/>
            <x v="3"/>
          </reference>
        </references>
      </pivotArea>
    </format>
    <format dxfId="33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32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90"/>
          </reference>
          <reference field="8" count="1">
            <x v="2"/>
          </reference>
        </references>
      </pivotArea>
    </format>
    <format dxfId="31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30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29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36"/>
          </reference>
          <reference field="8" count="1">
            <x v="1"/>
          </reference>
        </references>
      </pivotArea>
    </format>
    <format dxfId="28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58"/>
          </reference>
          <reference field="8" count="1">
            <x v="3"/>
          </reference>
        </references>
      </pivotArea>
    </format>
    <format dxfId="27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2"/>
          </reference>
          <reference field="8" count="1">
            <x v="1"/>
          </reference>
        </references>
      </pivotArea>
    </format>
    <format dxfId="26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25">
      <pivotArea dataOnly="0" labelOnly="1" fieldPosition="0">
        <references count="4">
          <reference field="5" count="1" selected="0">
            <x v="2"/>
          </reference>
          <reference field="6" count="1" selected="0">
            <x v="0"/>
          </reference>
          <reference field="7" count="1" selected="0">
            <x v="184"/>
          </reference>
          <reference field="8" count="1">
            <x v="2"/>
          </reference>
        </references>
      </pivotArea>
    </format>
    <format dxfId="24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23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22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4"/>
          </reference>
          <reference field="8" count="1">
            <x v="1"/>
          </reference>
        </references>
      </pivotArea>
    </format>
    <format dxfId="21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75"/>
          </reference>
          <reference field="8" count="1">
            <x v="2"/>
          </reference>
        </references>
      </pivotArea>
    </format>
    <format dxfId="20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19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2"/>
          </reference>
        </references>
      </pivotArea>
    </format>
    <format dxfId="18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37"/>
          </reference>
          <reference field="8" count="1">
            <x v="1"/>
          </reference>
        </references>
      </pivotArea>
    </format>
    <format dxfId="17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63"/>
          </reference>
          <reference field="8" count="1">
            <x v="2"/>
          </reference>
        </references>
      </pivotArea>
    </format>
    <format dxfId="16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5"/>
          </reference>
          <reference field="8" count="1">
            <x v="2"/>
          </reference>
        </references>
      </pivotArea>
    </format>
    <format dxfId="15">
      <pivotArea dataOnly="0" labelOnly="1" fieldPosition="0">
        <references count="4">
          <reference field="5" count="1" selected="0">
            <x v="3"/>
          </reference>
          <reference field="6" count="1" selected="0">
            <x v="0"/>
          </reference>
          <reference field="7" count="1" selected="0">
            <x v="176"/>
          </reference>
          <reference field="8" count="1">
            <x v="2"/>
          </reference>
        </references>
      </pivotArea>
    </format>
    <format dxfId="14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50"/>
          </reference>
          <reference field="8" count="1">
            <x v="3"/>
          </reference>
        </references>
      </pivotArea>
    </format>
    <format dxfId="13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58"/>
          </reference>
          <reference field="8" count="1">
            <x v="0"/>
          </reference>
        </references>
      </pivotArea>
    </format>
    <format dxfId="12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65"/>
          </reference>
          <reference field="8" count="1">
            <x v="1"/>
          </reference>
        </references>
      </pivotArea>
    </format>
    <format dxfId="11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19"/>
          </reference>
          <reference field="8" count="1">
            <x v="1"/>
          </reference>
        </references>
      </pivotArea>
    </format>
    <format dxfId="10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1"/>
          </reference>
          <reference field="8" count="1">
            <x v="1"/>
          </reference>
        </references>
      </pivotArea>
    </format>
    <format dxfId="9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34"/>
          </reference>
          <reference field="8" count="1">
            <x v="1"/>
          </reference>
        </references>
      </pivotArea>
    </format>
    <format dxfId="8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7"/>
          </reference>
          <reference field="8" count="1">
            <x v="1"/>
          </reference>
        </references>
      </pivotArea>
    </format>
    <format dxfId="7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8"/>
          </reference>
          <reference field="8" count="1">
            <x v="2"/>
          </reference>
        </references>
      </pivotArea>
    </format>
    <format dxfId="6">
      <pivotArea dataOnly="0" labelOnly="1" fieldPosition="0">
        <references count="4">
          <reference field="5" count="1" selected="0">
            <x v="4"/>
          </reference>
          <reference field="6" count="1" selected="0">
            <x v="1"/>
          </reference>
          <reference field="7" count="1" selected="0">
            <x v="179"/>
          </reference>
          <reference field="8" count="1">
            <x v="1"/>
          </reference>
        </references>
      </pivotArea>
    </format>
    <format dxfId="5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0"/>
          </reference>
          <reference field="8" count="1">
            <x v="0"/>
          </reference>
        </references>
      </pivotArea>
    </format>
    <format dxfId="4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1"/>
          </reference>
          <reference field="8" count="1">
            <x v="1"/>
          </reference>
        </references>
      </pivotArea>
    </format>
    <format dxfId="3">
      <pivotArea dataOnly="0" labelOnly="1" fieldPosition="0">
        <references count="4">
          <reference field="5" count="1" selected="0">
            <x v="4"/>
          </reference>
          <reference field="6" count="1" selected="0">
            <x v="0"/>
          </reference>
          <reference field="7" count="1" selected="0">
            <x v="182"/>
          </reference>
          <reference field="8" count="1">
            <x v="0"/>
          </reference>
        </references>
      </pivotArea>
    </format>
    <format dxfId="2">
      <pivotArea dataOnly="0" labelOnly="1" fieldPosition="0">
        <references count="4">
          <reference field="5" count="1" selected="0">
            <x v="5"/>
          </reference>
          <reference field="6" count="1" selected="0">
            <x v="2"/>
          </reference>
          <reference field="7" count="1" selected="0">
            <x v="66"/>
          </reference>
          <reference field="8" count="1">
            <x v="4"/>
          </reference>
        </references>
      </pivotArea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7"/>
  <sheetViews>
    <sheetView topLeftCell="B1" workbookViewId="0">
      <selection activeCell="D24" sqref="D24"/>
    </sheetView>
  </sheetViews>
  <sheetFormatPr defaultRowHeight="16.5" x14ac:dyDescent="0.25"/>
  <cols>
    <col min="2" max="2" width="9" style="1"/>
    <col min="5" max="5" width="9" style="2"/>
    <col min="8" max="8" width="13.375" customWidth="1"/>
    <col min="12" max="12" width="11.25" customWidth="1"/>
    <col min="13" max="13" width="12.5" customWidth="1"/>
    <col min="14" max="14" width="26.5" customWidth="1"/>
    <col min="15" max="15" width="8.625" customWidth="1"/>
    <col min="16" max="16" width="8" customWidth="1"/>
    <col min="17" max="17" width="10.125" customWidth="1"/>
    <col min="18" max="26" width="8.125" customWidth="1"/>
    <col min="27" max="27" width="7.5" customWidth="1"/>
    <col min="28" max="36" width="8.125" customWidth="1"/>
    <col min="37" max="37" width="10.25" customWidth="1"/>
    <col min="38" max="38" width="6" customWidth="1"/>
    <col min="39" max="40" width="10.25" customWidth="1"/>
    <col min="41" max="41" width="6" customWidth="1"/>
    <col min="42" max="46" width="8.125" customWidth="1"/>
    <col min="47" max="48" width="17.125" customWidth="1"/>
    <col min="49" max="49" width="6" customWidth="1"/>
    <col min="50" max="56" width="8.125" customWidth="1"/>
    <col min="57" max="57" width="11.625" bestFit="1" customWidth="1"/>
    <col min="58" max="58" width="6.25" customWidth="1"/>
  </cols>
  <sheetData>
    <row r="1" spans="1:38" x14ac:dyDescent="0.25">
      <c r="A1" t="s">
        <v>0</v>
      </c>
      <c r="B1" s="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/>
      <c r="M1" t="s">
        <v>11</v>
      </c>
      <c r="Q1" t="s">
        <v>12</v>
      </c>
    </row>
    <row r="2" spans="1:38" x14ac:dyDescent="0.25">
      <c r="A2" t="s">
        <v>13</v>
      </c>
      <c r="B2" s="1">
        <v>718130</v>
      </c>
      <c r="C2" t="s">
        <v>14</v>
      </c>
      <c r="D2" t="s">
        <v>15</v>
      </c>
      <c r="E2" s="2" t="s">
        <v>16</v>
      </c>
      <c r="F2" t="s">
        <v>17</v>
      </c>
      <c r="G2" t="s">
        <v>18</v>
      </c>
      <c r="H2" t="s">
        <v>19</v>
      </c>
      <c r="I2">
        <v>3</v>
      </c>
      <c r="J2">
        <v>22</v>
      </c>
      <c r="K2" t="s">
        <v>20</v>
      </c>
      <c r="M2" t="s">
        <v>21</v>
      </c>
      <c r="N2" t="s">
        <v>7</v>
      </c>
      <c r="O2" t="s">
        <v>6</v>
      </c>
      <c r="P2" t="s">
        <v>8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AE2" t="s">
        <v>36</v>
      </c>
      <c r="AF2" t="s">
        <v>37</v>
      </c>
      <c r="AG2" t="s">
        <v>38</v>
      </c>
      <c r="AH2" t="s">
        <v>39</v>
      </c>
      <c r="AI2" t="s">
        <v>40</v>
      </c>
      <c r="AJ2" t="s">
        <v>41</v>
      </c>
      <c r="AK2" t="s">
        <v>42</v>
      </c>
      <c r="AL2" t="s">
        <v>43</v>
      </c>
    </row>
    <row r="3" spans="1:38" x14ac:dyDescent="0.25">
      <c r="A3" t="s">
        <v>31</v>
      </c>
      <c r="B3" s="1" t="s">
        <v>44</v>
      </c>
      <c r="C3" t="s">
        <v>45</v>
      </c>
      <c r="D3" t="s">
        <v>46</v>
      </c>
      <c r="E3" s="2" t="s">
        <v>47</v>
      </c>
      <c r="F3" t="s">
        <v>48</v>
      </c>
      <c r="G3" t="s">
        <v>18</v>
      </c>
      <c r="H3" t="s">
        <v>49</v>
      </c>
      <c r="I3">
        <v>2</v>
      </c>
      <c r="J3">
        <v>41</v>
      </c>
      <c r="K3" t="s">
        <v>20</v>
      </c>
      <c r="M3" t="s">
        <v>48</v>
      </c>
      <c r="N3" t="s">
        <v>49</v>
      </c>
      <c r="O3" t="s">
        <v>18</v>
      </c>
      <c r="P3">
        <v>2</v>
      </c>
      <c r="Q3" s="4"/>
      <c r="R3" s="4"/>
      <c r="S3" s="4"/>
      <c r="T3" s="4"/>
      <c r="U3" s="4"/>
      <c r="V3" s="4"/>
      <c r="W3" s="4">
        <v>1</v>
      </c>
      <c r="X3" s="4"/>
      <c r="Y3" s="4">
        <v>1</v>
      </c>
      <c r="Z3" s="4"/>
      <c r="AA3" s="4"/>
      <c r="AB3" s="4"/>
      <c r="AC3" s="4"/>
      <c r="AD3" s="4"/>
      <c r="AE3" s="4"/>
      <c r="AF3" s="4"/>
      <c r="AG3" s="4">
        <v>2</v>
      </c>
      <c r="AH3" s="4">
        <v>1</v>
      </c>
      <c r="AI3" s="4">
        <v>1</v>
      </c>
      <c r="AJ3" s="4"/>
      <c r="AK3" s="4"/>
      <c r="AL3" s="4">
        <v>6</v>
      </c>
    </row>
    <row r="4" spans="1:38" x14ac:dyDescent="0.25">
      <c r="A4" t="s">
        <v>31</v>
      </c>
      <c r="B4" s="1" t="s">
        <v>44</v>
      </c>
      <c r="C4" t="s">
        <v>45</v>
      </c>
      <c r="D4" t="s">
        <v>46</v>
      </c>
      <c r="E4" s="2" t="s">
        <v>50</v>
      </c>
      <c r="F4" t="s">
        <v>48</v>
      </c>
      <c r="G4" t="s">
        <v>18</v>
      </c>
      <c r="H4" t="s">
        <v>51</v>
      </c>
      <c r="I4">
        <v>1</v>
      </c>
      <c r="J4">
        <v>26</v>
      </c>
      <c r="K4" t="s">
        <v>20</v>
      </c>
      <c r="N4" t="s">
        <v>51</v>
      </c>
      <c r="O4" t="s">
        <v>18</v>
      </c>
      <c r="P4">
        <v>1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>
        <v>3</v>
      </c>
      <c r="AD4" s="4"/>
      <c r="AE4" s="4"/>
      <c r="AF4" s="4">
        <v>1</v>
      </c>
      <c r="AG4" s="4">
        <v>2</v>
      </c>
      <c r="AH4" s="4">
        <v>2</v>
      </c>
      <c r="AI4" s="4">
        <v>1</v>
      </c>
      <c r="AJ4" s="4"/>
      <c r="AK4" s="4"/>
      <c r="AL4" s="4">
        <v>9</v>
      </c>
    </row>
    <row r="5" spans="1:38" x14ac:dyDescent="0.25">
      <c r="A5" t="s">
        <v>31</v>
      </c>
      <c r="B5" s="1">
        <v>818035</v>
      </c>
      <c r="C5" t="s">
        <v>45</v>
      </c>
      <c r="D5" t="s">
        <v>46</v>
      </c>
      <c r="E5" s="2" t="s">
        <v>52</v>
      </c>
      <c r="F5" t="s">
        <v>53</v>
      </c>
      <c r="G5" t="s">
        <v>18</v>
      </c>
      <c r="H5" t="s">
        <v>54</v>
      </c>
      <c r="I5">
        <v>3</v>
      </c>
      <c r="J5">
        <v>50</v>
      </c>
      <c r="K5" t="s">
        <v>20</v>
      </c>
      <c r="N5" t="s">
        <v>55</v>
      </c>
      <c r="O5" t="s">
        <v>18</v>
      </c>
      <c r="P5">
        <v>2</v>
      </c>
      <c r="Q5" s="4"/>
      <c r="R5" s="4"/>
      <c r="S5" s="4"/>
      <c r="T5" s="4"/>
      <c r="U5" s="4">
        <v>1</v>
      </c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>
        <v>1</v>
      </c>
    </row>
    <row r="6" spans="1:38" x14ac:dyDescent="0.25">
      <c r="A6" t="s">
        <v>31</v>
      </c>
      <c r="B6" s="1">
        <v>818035</v>
      </c>
      <c r="C6" t="s">
        <v>45</v>
      </c>
      <c r="D6" t="s">
        <v>46</v>
      </c>
      <c r="E6" s="2" t="s">
        <v>56</v>
      </c>
      <c r="F6" t="s">
        <v>53</v>
      </c>
      <c r="G6" t="s">
        <v>18</v>
      </c>
      <c r="H6" t="s">
        <v>57</v>
      </c>
      <c r="I6">
        <v>2</v>
      </c>
      <c r="J6">
        <v>11</v>
      </c>
      <c r="K6" t="s">
        <v>20</v>
      </c>
      <c r="N6" t="s">
        <v>58</v>
      </c>
      <c r="O6" t="s">
        <v>18</v>
      </c>
      <c r="P6">
        <v>1</v>
      </c>
      <c r="Q6" s="4"/>
      <c r="R6" s="4"/>
      <c r="S6" s="4"/>
      <c r="T6" s="4"/>
      <c r="U6" s="4"/>
      <c r="V6" s="4"/>
      <c r="W6" s="4"/>
      <c r="X6" s="4"/>
      <c r="Y6" s="4">
        <v>1</v>
      </c>
      <c r="Z6" s="4"/>
      <c r="AA6" s="4"/>
      <c r="AB6" s="4"/>
      <c r="AC6" s="4">
        <v>5</v>
      </c>
      <c r="AD6" s="4">
        <v>2</v>
      </c>
      <c r="AE6" s="4"/>
      <c r="AF6" s="4">
        <v>4</v>
      </c>
      <c r="AG6" s="4">
        <v>1</v>
      </c>
      <c r="AH6" s="4"/>
      <c r="AI6" s="4">
        <v>1</v>
      </c>
      <c r="AJ6" s="4"/>
      <c r="AK6" s="4"/>
      <c r="AL6" s="4">
        <v>14</v>
      </c>
    </row>
    <row r="7" spans="1:38" x14ac:dyDescent="0.25">
      <c r="A7" t="s">
        <v>31</v>
      </c>
      <c r="B7" s="1" t="s">
        <v>44</v>
      </c>
      <c r="C7" t="s">
        <v>45</v>
      </c>
      <c r="D7" t="s">
        <v>46</v>
      </c>
      <c r="E7" s="2" t="s">
        <v>59</v>
      </c>
      <c r="F7" t="s">
        <v>60</v>
      </c>
      <c r="G7" t="s">
        <v>18</v>
      </c>
      <c r="H7" t="s">
        <v>61</v>
      </c>
      <c r="I7">
        <v>2</v>
      </c>
      <c r="J7">
        <v>40</v>
      </c>
      <c r="K7" t="s">
        <v>20</v>
      </c>
      <c r="N7" t="s">
        <v>62</v>
      </c>
      <c r="O7" t="s">
        <v>18</v>
      </c>
      <c r="P7">
        <v>3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>
        <v>2</v>
      </c>
      <c r="AG7" s="4"/>
      <c r="AH7" s="4"/>
      <c r="AI7" s="4"/>
      <c r="AJ7" s="4"/>
      <c r="AK7" s="4"/>
      <c r="AL7" s="4">
        <v>2</v>
      </c>
    </row>
    <row r="8" spans="1:38" x14ac:dyDescent="0.25">
      <c r="A8" t="s">
        <v>31</v>
      </c>
      <c r="B8" s="1">
        <v>818035</v>
      </c>
      <c r="C8" t="s">
        <v>45</v>
      </c>
      <c r="D8" t="s">
        <v>46</v>
      </c>
      <c r="E8" s="2" t="s">
        <v>52</v>
      </c>
      <c r="F8" t="s">
        <v>17</v>
      </c>
      <c r="G8" t="s">
        <v>18</v>
      </c>
      <c r="H8" t="s">
        <v>54</v>
      </c>
      <c r="I8">
        <v>3</v>
      </c>
      <c r="J8">
        <v>44</v>
      </c>
      <c r="K8" t="s">
        <v>20</v>
      </c>
      <c r="N8" t="s">
        <v>19</v>
      </c>
      <c r="O8" t="s">
        <v>18</v>
      </c>
      <c r="P8">
        <v>3</v>
      </c>
      <c r="Q8" s="4"/>
      <c r="R8" s="4"/>
      <c r="S8" s="4"/>
      <c r="T8" s="4"/>
      <c r="U8" s="4"/>
      <c r="V8" s="4"/>
      <c r="W8" s="4">
        <v>1</v>
      </c>
      <c r="X8" s="4"/>
      <c r="Y8" s="4">
        <v>1</v>
      </c>
      <c r="Z8" s="4"/>
      <c r="AA8" s="4"/>
      <c r="AB8" s="4"/>
      <c r="AC8" s="4"/>
      <c r="AD8" s="4"/>
      <c r="AE8" s="4"/>
      <c r="AF8" s="4"/>
      <c r="AG8" s="4">
        <v>11</v>
      </c>
      <c r="AH8" s="4">
        <v>9</v>
      </c>
      <c r="AI8" s="4">
        <v>4</v>
      </c>
      <c r="AJ8" s="4"/>
      <c r="AK8" s="4"/>
      <c r="AL8" s="4">
        <v>26</v>
      </c>
    </row>
    <row r="9" spans="1:38" x14ac:dyDescent="0.25">
      <c r="A9" t="s">
        <v>31</v>
      </c>
      <c r="B9" s="1">
        <v>818035</v>
      </c>
      <c r="C9" t="s">
        <v>45</v>
      </c>
      <c r="D9" t="s">
        <v>46</v>
      </c>
      <c r="E9" s="2" t="s">
        <v>63</v>
      </c>
      <c r="F9" t="s">
        <v>17</v>
      </c>
      <c r="G9" t="s">
        <v>18</v>
      </c>
      <c r="H9" t="s">
        <v>64</v>
      </c>
      <c r="I9">
        <v>2</v>
      </c>
      <c r="J9">
        <v>50</v>
      </c>
      <c r="K9" t="s">
        <v>20</v>
      </c>
      <c r="P9">
        <v>4</v>
      </c>
      <c r="Q9" s="4">
        <v>1</v>
      </c>
      <c r="R9" s="4">
        <v>1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>
        <v>11</v>
      </c>
      <c r="AD9" s="4">
        <v>3</v>
      </c>
      <c r="AE9" s="4"/>
      <c r="AF9" s="4"/>
      <c r="AG9" s="4"/>
      <c r="AH9" s="4"/>
      <c r="AI9" s="4"/>
      <c r="AJ9" s="4"/>
      <c r="AK9" s="4"/>
      <c r="AL9" s="4">
        <v>16</v>
      </c>
    </row>
    <row r="10" spans="1:38" x14ac:dyDescent="0.25">
      <c r="A10" t="s">
        <v>31</v>
      </c>
      <c r="B10" s="1" t="s">
        <v>65</v>
      </c>
      <c r="C10" t="s">
        <v>66</v>
      </c>
      <c r="D10" t="s">
        <v>46</v>
      </c>
      <c r="E10" s="2" t="s">
        <v>67</v>
      </c>
      <c r="F10" t="s">
        <v>48</v>
      </c>
      <c r="G10" t="s">
        <v>18</v>
      </c>
      <c r="H10" t="s">
        <v>68</v>
      </c>
      <c r="I10">
        <v>1</v>
      </c>
      <c r="J10">
        <v>19</v>
      </c>
      <c r="K10" t="s">
        <v>20</v>
      </c>
      <c r="N10" t="s">
        <v>69</v>
      </c>
      <c r="O10" t="s">
        <v>18</v>
      </c>
      <c r="P10">
        <v>2</v>
      </c>
      <c r="Q10" s="4">
        <v>1</v>
      </c>
      <c r="R10" s="4"/>
      <c r="S10" s="4"/>
      <c r="T10" s="4"/>
      <c r="U10" s="4"/>
      <c r="V10" s="4"/>
      <c r="W10" s="4"/>
      <c r="X10" s="4"/>
      <c r="Y10" s="4">
        <v>1</v>
      </c>
      <c r="Z10" s="4"/>
      <c r="AA10" s="4"/>
      <c r="AB10" s="4"/>
      <c r="AC10" s="4">
        <v>2</v>
      </c>
      <c r="AD10" s="4"/>
      <c r="AE10" s="4"/>
      <c r="AF10" s="4"/>
      <c r="AG10" s="4">
        <v>1</v>
      </c>
      <c r="AH10" s="4">
        <v>1</v>
      </c>
      <c r="AI10" s="4"/>
      <c r="AJ10" s="4"/>
      <c r="AK10" s="4"/>
      <c r="AL10" s="4">
        <v>6</v>
      </c>
    </row>
    <row r="11" spans="1:38" x14ac:dyDescent="0.25">
      <c r="A11" t="s">
        <v>31</v>
      </c>
      <c r="B11" s="1" t="s">
        <v>65</v>
      </c>
      <c r="C11" t="s">
        <v>66</v>
      </c>
      <c r="D11" t="s">
        <v>46</v>
      </c>
      <c r="E11" s="2" t="s">
        <v>47</v>
      </c>
      <c r="F11" t="s">
        <v>48</v>
      </c>
      <c r="G11" t="s">
        <v>18</v>
      </c>
      <c r="H11" t="s">
        <v>49</v>
      </c>
      <c r="I11">
        <v>2</v>
      </c>
      <c r="J11">
        <v>50</v>
      </c>
      <c r="K11" t="s">
        <v>20</v>
      </c>
      <c r="N11" t="s">
        <v>70</v>
      </c>
      <c r="O11" t="s">
        <v>18</v>
      </c>
      <c r="P11">
        <v>2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>
        <v>4</v>
      </c>
      <c r="AD11" s="4">
        <v>3</v>
      </c>
      <c r="AE11" s="4"/>
      <c r="AF11" s="4"/>
      <c r="AG11" s="4"/>
      <c r="AH11" s="4"/>
      <c r="AI11" s="4"/>
      <c r="AJ11" s="4"/>
      <c r="AK11" s="4"/>
      <c r="AL11" s="4">
        <v>7</v>
      </c>
    </row>
    <row r="12" spans="1:38" x14ac:dyDescent="0.25">
      <c r="A12" t="s">
        <v>31</v>
      </c>
      <c r="B12" s="1">
        <v>818041</v>
      </c>
      <c r="C12" t="s">
        <v>66</v>
      </c>
      <c r="D12" t="s">
        <v>46</v>
      </c>
      <c r="E12" s="2" t="s">
        <v>16</v>
      </c>
      <c r="F12" t="s">
        <v>53</v>
      </c>
      <c r="G12" t="s">
        <v>18</v>
      </c>
      <c r="H12" t="s">
        <v>19</v>
      </c>
      <c r="I12">
        <v>3</v>
      </c>
      <c r="J12">
        <v>25</v>
      </c>
      <c r="K12" t="s">
        <v>20</v>
      </c>
      <c r="N12" t="s">
        <v>57</v>
      </c>
      <c r="O12" t="s">
        <v>18</v>
      </c>
      <c r="P12">
        <v>2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>
        <v>2</v>
      </c>
      <c r="AD12" s="4">
        <v>1</v>
      </c>
      <c r="AE12" s="4"/>
      <c r="AF12" s="4"/>
      <c r="AG12" s="4"/>
      <c r="AH12" s="4"/>
      <c r="AI12" s="4"/>
      <c r="AJ12" s="4"/>
      <c r="AK12" s="4"/>
      <c r="AL12" s="4">
        <v>3</v>
      </c>
    </row>
    <row r="13" spans="1:38" x14ac:dyDescent="0.25">
      <c r="A13" t="s">
        <v>31</v>
      </c>
      <c r="B13" s="1">
        <v>818041</v>
      </c>
      <c r="C13" t="s">
        <v>66</v>
      </c>
      <c r="D13" t="s">
        <v>46</v>
      </c>
      <c r="E13" s="2" t="s">
        <v>56</v>
      </c>
      <c r="F13" t="s">
        <v>53</v>
      </c>
      <c r="G13" t="s">
        <v>18</v>
      </c>
      <c r="H13" t="s">
        <v>57</v>
      </c>
      <c r="I13">
        <v>2</v>
      </c>
      <c r="J13">
        <v>31</v>
      </c>
      <c r="K13" t="s">
        <v>20</v>
      </c>
      <c r="N13" t="s">
        <v>71</v>
      </c>
      <c r="O13" t="s">
        <v>18</v>
      </c>
      <c r="P13">
        <v>4</v>
      </c>
      <c r="Q13" s="4">
        <v>2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>
        <v>2</v>
      </c>
      <c r="AE13" s="4"/>
      <c r="AF13" s="4"/>
      <c r="AG13" s="4"/>
      <c r="AH13" s="4"/>
      <c r="AI13" s="4"/>
      <c r="AJ13" s="4"/>
      <c r="AK13" s="4"/>
      <c r="AL13" s="4">
        <v>4</v>
      </c>
    </row>
    <row r="14" spans="1:38" x14ac:dyDescent="0.25">
      <c r="A14" t="s">
        <v>31</v>
      </c>
      <c r="B14" s="1">
        <v>818041</v>
      </c>
      <c r="C14" t="s">
        <v>66</v>
      </c>
      <c r="D14" t="s">
        <v>46</v>
      </c>
      <c r="E14" s="2" t="s">
        <v>72</v>
      </c>
      <c r="F14" t="s">
        <v>53</v>
      </c>
      <c r="G14" t="s">
        <v>18</v>
      </c>
      <c r="H14" t="s">
        <v>73</v>
      </c>
      <c r="I14">
        <v>2</v>
      </c>
      <c r="J14">
        <v>30</v>
      </c>
      <c r="K14" t="s">
        <v>20</v>
      </c>
      <c r="N14" t="s">
        <v>74</v>
      </c>
      <c r="O14" t="s">
        <v>18</v>
      </c>
      <c r="P14">
        <v>2</v>
      </c>
      <c r="Q14" s="4"/>
      <c r="R14" s="4"/>
      <c r="S14" s="4"/>
      <c r="T14" s="4"/>
      <c r="U14" s="4">
        <v>1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>
        <v>2</v>
      </c>
      <c r="AH14" s="4"/>
      <c r="AI14" s="4"/>
      <c r="AJ14" s="4"/>
      <c r="AK14" s="4"/>
      <c r="AL14" s="4">
        <v>3</v>
      </c>
    </row>
    <row r="15" spans="1:38" x14ac:dyDescent="0.25">
      <c r="A15" t="s">
        <v>31</v>
      </c>
      <c r="B15" s="1" t="s">
        <v>65</v>
      </c>
      <c r="C15" t="s">
        <v>66</v>
      </c>
      <c r="D15" t="s">
        <v>46</v>
      </c>
      <c r="E15" s="2" t="s">
        <v>59</v>
      </c>
      <c r="F15" t="s">
        <v>60</v>
      </c>
      <c r="G15" t="s">
        <v>18</v>
      </c>
      <c r="H15" t="s">
        <v>61</v>
      </c>
      <c r="I15">
        <v>2</v>
      </c>
      <c r="J15">
        <v>40</v>
      </c>
      <c r="K15" t="s">
        <v>20</v>
      </c>
      <c r="N15" t="s">
        <v>75</v>
      </c>
      <c r="O15" t="s">
        <v>18</v>
      </c>
      <c r="P15">
        <v>2</v>
      </c>
      <c r="Q15" s="4"/>
      <c r="R15" s="4"/>
      <c r="S15" s="4"/>
      <c r="T15" s="4"/>
      <c r="U15" s="4"/>
      <c r="V15" s="4"/>
      <c r="W15" s="4">
        <v>4</v>
      </c>
      <c r="X15" s="4"/>
      <c r="Y15" s="4"/>
      <c r="Z15" s="4"/>
      <c r="AA15" s="4"/>
      <c r="AB15" s="4"/>
      <c r="AC15" s="4"/>
      <c r="AD15" s="4"/>
      <c r="AE15" s="4"/>
      <c r="AF15" s="4"/>
      <c r="AG15" s="4">
        <v>11</v>
      </c>
      <c r="AH15" s="4">
        <v>8</v>
      </c>
      <c r="AI15" s="4">
        <v>5</v>
      </c>
      <c r="AJ15" s="4"/>
      <c r="AK15" s="4"/>
      <c r="AL15" s="4">
        <v>28</v>
      </c>
    </row>
    <row r="16" spans="1:38" x14ac:dyDescent="0.25">
      <c r="A16" t="s">
        <v>31</v>
      </c>
      <c r="B16" s="1" t="s">
        <v>65</v>
      </c>
      <c r="C16" t="s">
        <v>66</v>
      </c>
      <c r="D16" t="s">
        <v>46</v>
      </c>
      <c r="E16" s="2" t="s">
        <v>76</v>
      </c>
      <c r="F16" t="s">
        <v>60</v>
      </c>
      <c r="G16" t="s">
        <v>18</v>
      </c>
      <c r="H16" t="s">
        <v>69</v>
      </c>
      <c r="I16">
        <v>2</v>
      </c>
      <c r="J16">
        <v>53</v>
      </c>
      <c r="K16" t="s">
        <v>20</v>
      </c>
      <c r="N16" t="s">
        <v>77</v>
      </c>
      <c r="O16" t="s">
        <v>18</v>
      </c>
      <c r="P16">
        <v>2</v>
      </c>
      <c r="Q16" s="4">
        <v>1</v>
      </c>
      <c r="R16" s="4"/>
      <c r="S16" s="4"/>
      <c r="T16" s="4"/>
      <c r="U16" s="4"/>
      <c r="V16" s="4"/>
      <c r="W16" s="4"/>
      <c r="X16" s="4"/>
      <c r="Y16" s="4">
        <v>1</v>
      </c>
      <c r="Z16" s="4"/>
      <c r="AA16" s="4"/>
      <c r="AB16" s="4"/>
      <c r="AC16" s="4">
        <v>1</v>
      </c>
      <c r="AD16" s="4"/>
      <c r="AE16" s="4"/>
      <c r="AF16" s="4"/>
      <c r="AG16" s="4"/>
      <c r="AH16" s="4"/>
      <c r="AI16" s="4">
        <v>2</v>
      </c>
      <c r="AJ16" s="4"/>
      <c r="AK16" s="4"/>
      <c r="AL16" s="4">
        <v>5</v>
      </c>
    </row>
    <row r="17" spans="1:38" x14ac:dyDescent="0.25">
      <c r="A17" t="s">
        <v>31</v>
      </c>
      <c r="B17" s="1">
        <v>818041</v>
      </c>
      <c r="C17" t="s">
        <v>66</v>
      </c>
      <c r="D17" t="s">
        <v>46</v>
      </c>
      <c r="E17" s="2" t="s">
        <v>63</v>
      </c>
      <c r="F17" t="s">
        <v>17</v>
      </c>
      <c r="G17" t="s">
        <v>18</v>
      </c>
      <c r="H17" t="s">
        <v>64</v>
      </c>
      <c r="I17">
        <v>2</v>
      </c>
      <c r="J17">
        <v>50</v>
      </c>
      <c r="K17" t="s">
        <v>20</v>
      </c>
      <c r="N17" t="s">
        <v>73</v>
      </c>
      <c r="O17" t="s">
        <v>18</v>
      </c>
      <c r="P17">
        <v>2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>
        <v>2</v>
      </c>
      <c r="AD17" s="4">
        <v>1</v>
      </c>
      <c r="AE17" s="4"/>
      <c r="AF17" s="4"/>
      <c r="AG17" s="4"/>
      <c r="AH17" s="4"/>
      <c r="AI17" s="4"/>
      <c r="AJ17" s="4"/>
      <c r="AK17" s="4"/>
      <c r="AL17" s="4">
        <v>3</v>
      </c>
    </row>
    <row r="18" spans="1:38" x14ac:dyDescent="0.25">
      <c r="A18" t="s">
        <v>30</v>
      </c>
      <c r="B18" s="1" t="s">
        <v>78</v>
      </c>
      <c r="C18" t="s">
        <v>79</v>
      </c>
      <c r="D18" t="s">
        <v>80</v>
      </c>
      <c r="E18" s="2" t="s">
        <v>81</v>
      </c>
      <c r="F18" t="s">
        <v>82</v>
      </c>
      <c r="G18" t="s">
        <v>18</v>
      </c>
      <c r="H18" t="s">
        <v>83</v>
      </c>
      <c r="I18">
        <v>1</v>
      </c>
      <c r="J18">
        <v>57</v>
      </c>
      <c r="K18" t="s">
        <v>20</v>
      </c>
      <c r="N18" t="s">
        <v>54</v>
      </c>
      <c r="O18" t="s">
        <v>18</v>
      </c>
      <c r="P18">
        <v>3</v>
      </c>
      <c r="Q18" s="4"/>
      <c r="R18" s="4"/>
      <c r="S18" s="4"/>
      <c r="T18" s="4"/>
      <c r="U18" s="4"/>
      <c r="V18" s="4"/>
      <c r="W18" s="4">
        <v>1</v>
      </c>
      <c r="X18" s="4">
        <v>1</v>
      </c>
      <c r="Y18" s="4"/>
      <c r="Z18" s="4"/>
      <c r="AA18" s="4"/>
      <c r="AB18" s="4"/>
      <c r="AC18" s="4">
        <v>4</v>
      </c>
      <c r="AD18" s="4">
        <v>1</v>
      </c>
      <c r="AE18" s="4"/>
      <c r="AF18" s="4">
        <v>2</v>
      </c>
      <c r="AG18" s="4">
        <v>6</v>
      </c>
      <c r="AH18" s="4">
        <v>5</v>
      </c>
      <c r="AI18" s="4"/>
      <c r="AJ18" s="4"/>
      <c r="AK18" s="4"/>
      <c r="AL18" s="4">
        <v>20</v>
      </c>
    </row>
    <row r="19" spans="1:38" x14ac:dyDescent="0.25">
      <c r="N19" t="s">
        <v>84</v>
      </c>
      <c r="O19" t="s">
        <v>18</v>
      </c>
      <c r="P19">
        <v>3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>
        <v>2</v>
      </c>
      <c r="AF19" s="4">
        <v>5</v>
      </c>
      <c r="AG19" s="4"/>
      <c r="AH19" s="4"/>
      <c r="AI19" s="4"/>
      <c r="AJ19" s="4"/>
      <c r="AK19" s="4"/>
      <c r="AL19" s="4">
        <v>7</v>
      </c>
    </row>
    <row r="20" spans="1:38" x14ac:dyDescent="0.25">
      <c r="N20" t="s">
        <v>85</v>
      </c>
      <c r="O20" t="s">
        <v>18</v>
      </c>
      <c r="P20">
        <v>2</v>
      </c>
      <c r="Q20" s="4">
        <v>3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>
        <v>3</v>
      </c>
      <c r="AD20" s="4">
        <v>1</v>
      </c>
      <c r="AE20" s="4"/>
      <c r="AF20" s="4">
        <v>1</v>
      </c>
      <c r="AG20" s="4"/>
      <c r="AH20" s="4"/>
      <c r="AI20" s="4"/>
      <c r="AJ20" s="4"/>
      <c r="AK20" s="4"/>
      <c r="AL20" s="4">
        <v>8</v>
      </c>
    </row>
    <row r="21" spans="1:38" x14ac:dyDescent="0.25">
      <c r="N21" t="s">
        <v>68</v>
      </c>
      <c r="O21" t="s">
        <v>18</v>
      </c>
      <c r="P21">
        <v>1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>
        <v>12</v>
      </c>
      <c r="AH21" s="4">
        <v>6</v>
      </c>
      <c r="AI21" s="4"/>
      <c r="AJ21" s="4"/>
      <c r="AK21" s="4"/>
      <c r="AL21" s="4">
        <v>18</v>
      </c>
    </row>
    <row r="22" spans="1:38" x14ac:dyDescent="0.25">
      <c r="N22" t="s">
        <v>86</v>
      </c>
      <c r="O22" t="s">
        <v>18</v>
      </c>
      <c r="P22">
        <v>3</v>
      </c>
      <c r="Q22" s="4"/>
      <c r="R22" s="4"/>
      <c r="S22" s="4"/>
      <c r="T22" s="4"/>
      <c r="U22" s="4"/>
      <c r="V22" s="4"/>
      <c r="W22" s="4">
        <v>1</v>
      </c>
      <c r="X22" s="4"/>
      <c r="Y22" s="4">
        <v>1</v>
      </c>
      <c r="Z22" s="4"/>
      <c r="AA22" s="4"/>
      <c r="AB22" s="4"/>
      <c r="AC22" s="4"/>
      <c r="AD22" s="4"/>
      <c r="AE22" s="4"/>
      <c r="AF22" s="4"/>
      <c r="AG22" s="4">
        <v>3</v>
      </c>
      <c r="AH22" s="4">
        <v>1</v>
      </c>
      <c r="AI22" s="4"/>
      <c r="AJ22" s="4"/>
      <c r="AK22" s="4"/>
      <c r="AL22" s="4">
        <v>6</v>
      </c>
    </row>
    <row r="23" spans="1:38" x14ac:dyDescent="0.25">
      <c r="N23" t="s">
        <v>87</v>
      </c>
      <c r="O23" t="s">
        <v>18</v>
      </c>
      <c r="P23">
        <v>2</v>
      </c>
      <c r="Q23" s="4"/>
      <c r="R23" s="4"/>
      <c r="S23" s="4"/>
      <c r="T23" s="4"/>
      <c r="U23" s="4">
        <v>1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>
        <v>1</v>
      </c>
    </row>
    <row r="24" spans="1:38" x14ac:dyDescent="0.25">
      <c r="N24" t="s">
        <v>88</v>
      </c>
      <c r="O24" t="s">
        <v>18</v>
      </c>
      <c r="P24">
        <v>2</v>
      </c>
      <c r="Q24" s="4"/>
      <c r="R24" s="4"/>
      <c r="S24" s="4"/>
      <c r="T24" s="4"/>
      <c r="U24" s="4">
        <v>2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>
        <v>2</v>
      </c>
    </row>
    <row r="25" spans="1:38" x14ac:dyDescent="0.25">
      <c r="N25" t="s">
        <v>89</v>
      </c>
      <c r="O25" t="s">
        <v>18</v>
      </c>
      <c r="P25">
        <v>2</v>
      </c>
      <c r="Q25" s="4"/>
      <c r="R25" s="4"/>
      <c r="S25" s="4"/>
      <c r="T25" s="4"/>
      <c r="U25" s="4">
        <v>2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>
        <v>2</v>
      </c>
    </row>
    <row r="26" spans="1:38" x14ac:dyDescent="0.25">
      <c r="N26" t="s">
        <v>90</v>
      </c>
      <c r="O26" t="s">
        <v>18</v>
      </c>
      <c r="P26">
        <v>3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>
        <v>3</v>
      </c>
      <c r="AH26" s="4"/>
      <c r="AI26" s="4"/>
      <c r="AJ26" s="4"/>
      <c r="AK26" s="4"/>
      <c r="AL26" s="4">
        <v>3</v>
      </c>
    </row>
    <row r="27" spans="1:38" x14ac:dyDescent="0.25">
      <c r="N27" t="s">
        <v>91</v>
      </c>
      <c r="O27" t="s">
        <v>18</v>
      </c>
      <c r="P27">
        <v>4</v>
      </c>
      <c r="Q27" s="4"/>
      <c r="R27" s="4"/>
      <c r="S27" s="4"/>
      <c r="T27" s="4"/>
      <c r="U27" s="4"/>
      <c r="V27" s="4"/>
      <c r="W27" s="4"/>
      <c r="X27" s="4"/>
      <c r="Y27" s="4">
        <v>1</v>
      </c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>
        <v>1</v>
      </c>
    </row>
    <row r="28" spans="1:38" x14ac:dyDescent="0.25">
      <c r="M28" t="s">
        <v>53</v>
      </c>
      <c r="N28" t="s">
        <v>49</v>
      </c>
      <c r="O28" t="s">
        <v>18</v>
      </c>
      <c r="P28">
        <v>2</v>
      </c>
      <c r="Q28" s="4">
        <v>3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>
        <v>3</v>
      </c>
    </row>
    <row r="29" spans="1:38" x14ac:dyDescent="0.25">
      <c r="N29" t="s">
        <v>51</v>
      </c>
      <c r="O29" t="s">
        <v>18</v>
      </c>
      <c r="P29">
        <v>1</v>
      </c>
      <c r="Q29" s="4">
        <v>4</v>
      </c>
      <c r="R29" s="4"/>
      <c r="S29" s="4">
        <v>1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>
        <v>5</v>
      </c>
    </row>
    <row r="30" spans="1:38" x14ac:dyDescent="0.25">
      <c r="N30" t="s">
        <v>92</v>
      </c>
      <c r="O30" t="s">
        <v>18</v>
      </c>
      <c r="P30">
        <v>1</v>
      </c>
      <c r="Q30" s="4"/>
      <c r="R30" s="4"/>
      <c r="S30" s="4"/>
      <c r="T30" s="4"/>
      <c r="U30" s="4"/>
      <c r="V30" s="4"/>
      <c r="W30" s="4"/>
      <c r="X30" s="4"/>
      <c r="Y30" s="4">
        <v>1</v>
      </c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>
        <v>1</v>
      </c>
    </row>
    <row r="31" spans="1:38" x14ac:dyDescent="0.25">
      <c r="N31" t="s">
        <v>58</v>
      </c>
      <c r="O31" t="s">
        <v>18</v>
      </c>
      <c r="P31">
        <v>1</v>
      </c>
      <c r="Q31" s="4"/>
      <c r="R31" s="4"/>
      <c r="S31" s="4">
        <v>1</v>
      </c>
      <c r="T31" s="4"/>
      <c r="U31" s="4"/>
      <c r="V31" s="4"/>
      <c r="W31" s="4"/>
      <c r="X31" s="4">
        <v>2</v>
      </c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>
        <v>3</v>
      </c>
    </row>
    <row r="32" spans="1:38" x14ac:dyDescent="0.25">
      <c r="N32" t="s">
        <v>93</v>
      </c>
      <c r="O32" t="s">
        <v>18</v>
      </c>
      <c r="P32">
        <v>2</v>
      </c>
      <c r="Q32" s="4"/>
      <c r="R32" s="4"/>
      <c r="S32" s="4"/>
      <c r="T32" s="4"/>
      <c r="U32" s="4">
        <v>1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>
        <v>1</v>
      </c>
    </row>
    <row r="33" spans="14:38" x14ac:dyDescent="0.25">
      <c r="N33" t="s">
        <v>19</v>
      </c>
      <c r="O33" t="s">
        <v>18</v>
      </c>
      <c r="P33">
        <v>3</v>
      </c>
      <c r="Q33" s="4"/>
      <c r="R33" s="4"/>
      <c r="S33" s="4"/>
      <c r="T33" s="4"/>
      <c r="U33" s="4"/>
      <c r="V33" s="4"/>
      <c r="W33" s="4"/>
      <c r="X33" s="4">
        <v>1</v>
      </c>
      <c r="Y33" s="4">
        <v>1</v>
      </c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>
        <v>2</v>
      </c>
    </row>
    <row r="34" spans="14:38" x14ac:dyDescent="0.25">
      <c r="P34">
        <v>4</v>
      </c>
      <c r="Q34" s="4">
        <v>1</v>
      </c>
      <c r="R34" s="4">
        <v>1</v>
      </c>
      <c r="S34" s="4"/>
      <c r="T34" s="4">
        <v>1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>
        <v>1</v>
      </c>
      <c r="AK34" s="4"/>
      <c r="AL34" s="4">
        <v>4</v>
      </c>
    </row>
    <row r="35" spans="14:38" x14ac:dyDescent="0.25">
      <c r="N35" t="s">
        <v>69</v>
      </c>
      <c r="O35" t="s">
        <v>18</v>
      </c>
      <c r="P35">
        <v>2</v>
      </c>
      <c r="Q35" s="4">
        <v>5</v>
      </c>
      <c r="R35" s="4"/>
      <c r="S35" s="4"/>
      <c r="T35" s="4"/>
      <c r="U35" s="4">
        <v>1</v>
      </c>
      <c r="V35" s="4"/>
      <c r="W35" s="4"/>
      <c r="X35" s="4">
        <v>2</v>
      </c>
      <c r="Y35" s="4"/>
      <c r="Z35" s="4">
        <v>2</v>
      </c>
      <c r="AA35" s="4"/>
      <c r="AB35" s="4">
        <v>1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11</v>
      </c>
    </row>
    <row r="36" spans="14:38" x14ac:dyDescent="0.25">
      <c r="N36" t="s">
        <v>57</v>
      </c>
      <c r="O36" t="s">
        <v>18</v>
      </c>
      <c r="P36">
        <v>2</v>
      </c>
      <c r="Q36" s="4"/>
      <c r="R36" s="4"/>
      <c r="S36" s="4"/>
      <c r="T36" s="4"/>
      <c r="U36" s="4"/>
      <c r="V36" s="4"/>
      <c r="W36" s="4">
        <v>2</v>
      </c>
      <c r="X36" s="4"/>
      <c r="Y36" s="4">
        <v>4</v>
      </c>
      <c r="Z36" s="4">
        <v>2</v>
      </c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>
        <v>8</v>
      </c>
    </row>
    <row r="37" spans="14:38" x14ac:dyDescent="0.25">
      <c r="N37" t="s">
        <v>74</v>
      </c>
      <c r="O37" t="s">
        <v>18</v>
      </c>
      <c r="P37">
        <v>2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>
        <v>1</v>
      </c>
      <c r="AK37" s="4"/>
      <c r="AL37" s="4">
        <v>1</v>
      </c>
    </row>
    <row r="38" spans="14:38" x14ac:dyDescent="0.25">
      <c r="N38" t="s">
        <v>75</v>
      </c>
      <c r="O38" t="s">
        <v>18</v>
      </c>
      <c r="P38">
        <v>2</v>
      </c>
      <c r="Q38" s="4">
        <v>4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>
        <v>4</v>
      </c>
    </row>
    <row r="39" spans="14:38" x14ac:dyDescent="0.25">
      <c r="N39" t="s">
        <v>77</v>
      </c>
      <c r="O39" t="s">
        <v>18</v>
      </c>
      <c r="P39">
        <v>2</v>
      </c>
      <c r="Q39" s="4">
        <v>2</v>
      </c>
      <c r="R39" s="4"/>
      <c r="S39" s="4"/>
      <c r="T39" s="4"/>
      <c r="U39" s="4"/>
      <c r="V39" s="4"/>
      <c r="W39" s="4"/>
      <c r="X39" s="4">
        <v>1</v>
      </c>
      <c r="Y39" s="4">
        <v>1</v>
      </c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>
        <v>1</v>
      </c>
      <c r="AK39" s="4"/>
      <c r="AL39" s="4">
        <v>5</v>
      </c>
    </row>
    <row r="40" spans="14:38" x14ac:dyDescent="0.25">
      <c r="N40" t="s">
        <v>73</v>
      </c>
      <c r="O40" t="s">
        <v>18</v>
      </c>
      <c r="P40">
        <v>2</v>
      </c>
      <c r="Q40" s="4"/>
      <c r="R40" s="4"/>
      <c r="S40" s="4"/>
      <c r="T40" s="4"/>
      <c r="U40" s="4"/>
      <c r="V40" s="4"/>
      <c r="W40" s="4"/>
      <c r="X40" s="4"/>
      <c r="Y40" s="4">
        <v>2</v>
      </c>
      <c r="Z40" s="4">
        <v>1</v>
      </c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>
        <v>3</v>
      </c>
    </row>
    <row r="41" spans="14:38" x14ac:dyDescent="0.25">
      <c r="N41" t="s">
        <v>54</v>
      </c>
      <c r="O41" t="s">
        <v>18</v>
      </c>
      <c r="P41">
        <v>3</v>
      </c>
      <c r="Q41" s="4"/>
      <c r="R41" s="4"/>
      <c r="S41" s="4"/>
      <c r="T41" s="4"/>
      <c r="U41" s="4">
        <v>2</v>
      </c>
      <c r="V41" s="4"/>
      <c r="W41" s="4"/>
      <c r="X41" s="4">
        <v>1</v>
      </c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>
        <v>1</v>
      </c>
      <c r="AK41" s="4"/>
      <c r="AL41" s="4">
        <v>4</v>
      </c>
    </row>
    <row r="42" spans="14:38" x14ac:dyDescent="0.25">
      <c r="N42" t="s">
        <v>85</v>
      </c>
      <c r="O42" t="s">
        <v>18</v>
      </c>
      <c r="P42">
        <v>1</v>
      </c>
      <c r="Q42" s="4"/>
      <c r="R42" s="4"/>
      <c r="S42" s="4"/>
      <c r="T42" s="4"/>
      <c r="U42" s="4"/>
      <c r="V42" s="4"/>
      <c r="W42" s="4">
        <v>3</v>
      </c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>
        <v>3</v>
      </c>
    </row>
    <row r="43" spans="14:38" x14ac:dyDescent="0.25">
      <c r="P43">
        <v>2</v>
      </c>
      <c r="Q43" s="4">
        <v>5</v>
      </c>
      <c r="R43" s="4"/>
      <c r="S43" s="4">
        <v>1</v>
      </c>
      <c r="T43" s="4">
        <v>2</v>
      </c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>
        <v>8</v>
      </c>
    </row>
    <row r="44" spans="14:38" x14ac:dyDescent="0.25">
      <c r="N44" t="s">
        <v>86</v>
      </c>
      <c r="O44" t="s">
        <v>18</v>
      </c>
      <c r="P44">
        <v>3</v>
      </c>
      <c r="Q44" s="4"/>
      <c r="R44" s="4"/>
      <c r="S44" s="4"/>
      <c r="T44" s="4"/>
      <c r="U44" s="4"/>
      <c r="V44" s="4"/>
      <c r="W44" s="4"/>
      <c r="X44" s="4"/>
      <c r="Y44" s="4">
        <v>2</v>
      </c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>
        <v>2</v>
      </c>
    </row>
    <row r="45" spans="14:38" x14ac:dyDescent="0.25">
      <c r="N45" t="s">
        <v>94</v>
      </c>
      <c r="O45" t="s">
        <v>18</v>
      </c>
      <c r="P45">
        <v>3</v>
      </c>
      <c r="Q45" s="4"/>
      <c r="R45" s="4"/>
      <c r="S45" s="4"/>
      <c r="T45" s="4"/>
      <c r="U45" s="4"/>
      <c r="V45" s="4"/>
      <c r="W45" s="4"/>
      <c r="X45" s="4">
        <v>1</v>
      </c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>
        <v>1</v>
      </c>
    </row>
    <row r="46" spans="14:38" x14ac:dyDescent="0.25">
      <c r="N46" t="s">
        <v>90</v>
      </c>
      <c r="O46" t="s">
        <v>18</v>
      </c>
      <c r="P46">
        <v>3</v>
      </c>
      <c r="Q46" s="4"/>
      <c r="R46" s="4"/>
      <c r="S46" s="4"/>
      <c r="T46" s="4"/>
      <c r="U46" s="4"/>
      <c r="V46" s="4"/>
      <c r="W46" s="4">
        <v>1</v>
      </c>
      <c r="X46" s="4">
        <v>1</v>
      </c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>
        <v>2</v>
      </c>
    </row>
    <row r="47" spans="14:38" x14ac:dyDescent="0.25">
      <c r="N47" t="s">
        <v>91</v>
      </c>
      <c r="O47" t="s">
        <v>18</v>
      </c>
      <c r="P47">
        <v>4</v>
      </c>
      <c r="Q47" s="4"/>
      <c r="R47" s="4"/>
      <c r="S47" s="4"/>
      <c r="T47" s="4"/>
      <c r="U47" s="4"/>
      <c r="V47" s="4"/>
      <c r="W47" s="4"/>
      <c r="X47" s="4"/>
      <c r="Y47" s="4">
        <v>1</v>
      </c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>
        <v>1</v>
      </c>
    </row>
    <row r="48" spans="14:38" x14ac:dyDescent="0.25">
      <c r="N48" t="s">
        <v>95</v>
      </c>
      <c r="O48" t="s">
        <v>96</v>
      </c>
      <c r="P48">
        <v>2</v>
      </c>
      <c r="Q48" s="4">
        <v>1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>
        <v>1</v>
      </c>
    </row>
    <row r="49" spans="13:38" x14ac:dyDescent="0.25">
      <c r="N49" t="s">
        <v>97</v>
      </c>
      <c r="O49" t="s">
        <v>18</v>
      </c>
      <c r="P49">
        <v>4</v>
      </c>
      <c r="Q49" s="4">
        <v>1</v>
      </c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>
        <v>1</v>
      </c>
    </row>
    <row r="50" spans="13:38" x14ac:dyDescent="0.25">
      <c r="M50" t="s">
        <v>60</v>
      </c>
      <c r="N50" t="s">
        <v>62</v>
      </c>
      <c r="O50" t="s">
        <v>18</v>
      </c>
      <c r="P50">
        <v>2</v>
      </c>
      <c r="Q50" s="4">
        <v>1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>
        <v>1</v>
      </c>
      <c r="AK50" s="4"/>
      <c r="AL50" s="4">
        <v>2</v>
      </c>
    </row>
    <row r="51" spans="13:38" x14ac:dyDescent="0.25">
      <c r="N51" t="s">
        <v>98</v>
      </c>
      <c r="O51" t="s">
        <v>18</v>
      </c>
      <c r="P51">
        <v>3</v>
      </c>
      <c r="Q51" s="4"/>
      <c r="R51" s="4"/>
      <c r="S51" s="4">
        <v>1</v>
      </c>
      <c r="T51" s="4">
        <v>1</v>
      </c>
      <c r="U51" s="4"/>
      <c r="V51" s="4">
        <v>1</v>
      </c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>
        <v>3</v>
      </c>
    </row>
    <row r="52" spans="13:38" x14ac:dyDescent="0.25">
      <c r="N52" t="s">
        <v>99</v>
      </c>
      <c r="O52" t="s">
        <v>18</v>
      </c>
      <c r="P52">
        <v>3</v>
      </c>
      <c r="Q52" s="4"/>
      <c r="R52" s="4"/>
      <c r="S52" s="4"/>
      <c r="T52" s="4"/>
      <c r="U52" s="4"/>
      <c r="V52" s="4">
        <v>1</v>
      </c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>
        <v>1</v>
      </c>
    </row>
    <row r="53" spans="13:38" x14ac:dyDescent="0.25">
      <c r="N53" t="s">
        <v>19</v>
      </c>
      <c r="O53" t="s">
        <v>18</v>
      </c>
      <c r="P53">
        <v>2</v>
      </c>
      <c r="Q53" s="4"/>
      <c r="R53" s="4"/>
      <c r="S53" s="4"/>
      <c r="T53" s="4"/>
      <c r="U53" s="4">
        <v>2</v>
      </c>
      <c r="V53" s="4"/>
      <c r="W53" s="4">
        <v>4</v>
      </c>
      <c r="X53" s="4">
        <v>1</v>
      </c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>
        <v>7</v>
      </c>
    </row>
    <row r="54" spans="13:38" x14ac:dyDescent="0.25">
      <c r="P54">
        <v>4</v>
      </c>
      <c r="Q54" s="4">
        <v>2</v>
      </c>
      <c r="R54" s="4">
        <v>1</v>
      </c>
      <c r="S54" s="4"/>
      <c r="T54" s="4">
        <v>1</v>
      </c>
      <c r="U54" s="4"/>
      <c r="V54" s="4"/>
      <c r="W54" s="4"/>
      <c r="X54" s="4"/>
      <c r="Y54" s="4"/>
      <c r="Z54" s="4"/>
      <c r="AA54" s="4"/>
      <c r="AB54" s="4">
        <v>1</v>
      </c>
      <c r="AC54" s="4"/>
      <c r="AD54" s="4"/>
      <c r="AE54" s="4"/>
      <c r="AF54" s="4"/>
      <c r="AG54" s="4"/>
      <c r="AH54" s="4"/>
      <c r="AI54" s="4"/>
      <c r="AJ54" s="4">
        <v>2</v>
      </c>
      <c r="AK54" s="4"/>
      <c r="AL54" s="4">
        <v>7</v>
      </c>
    </row>
    <row r="55" spans="13:38" x14ac:dyDescent="0.25">
      <c r="N55" t="s">
        <v>69</v>
      </c>
      <c r="O55" t="s">
        <v>18</v>
      </c>
      <c r="P55">
        <v>2</v>
      </c>
      <c r="Q55" s="4">
        <v>1</v>
      </c>
      <c r="R55" s="4"/>
      <c r="S55" s="4"/>
      <c r="T55" s="4"/>
      <c r="U55" s="4"/>
      <c r="V55" s="4"/>
      <c r="W55" s="4">
        <v>1</v>
      </c>
      <c r="X55" s="4">
        <v>1</v>
      </c>
      <c r="Y55" s="4">
        <v>1</v>
      </c>
      <c r="Z55" s="4">
        <v>1</v>
      </c>
      <c r="AA55" s="4"/>
      <c r="AB55" s="4"/>
      <c r="AC55" s="4"/>
      <c r="AD55" s="4"/>
      <c r="AE55" s="4"/>
      <c r="AF55" s="4"/>
      <c r="AG55" s="4"/>
      <c r="AH55" s="4"/>
      <c r="AI55" s="4"/>
      <c r="AJ55" s="4">
        <v>1</v>
      </c>
      <c r="AK55" s="4"/>
      <c r="AL55" s="4">
        <v>6</v>
      </c>
    </row>
    <row r="56" spans="13:38" x14ac:dyDescent="0.25">
      <c r="N56" t="s">
        <v>100</v>
      </c>
      <c r="O56" t="s">
        <v>18</v>
      </c>
      <c r="P56">
        <v>3</v>
      </c>
      <c r="Q56" s="4"/>
      <c r="R56" s="4"/>
      <c r="S56" s="4"/>
      <c r="T56" s="4"/>
      <c r="U56" s="4">
        <v>1</v>
      </c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>
        <v>1</v>
      </c>
    </row>
    <row r="57" spans="13:38" x14ac:dyDescent="0.25">
      <c r="N57" t="s">
        <v>77</v>
      </c>
      <c r="O57" t="s">
        <v>18</v>
      </c>
      <c r="P57">
        <v>2</v>
      </c>
      <c r="Q57" s="4">
        <v>1</v>
      </c>
      <c r="R57" s="4"/>
      <c r="S57" s="4"/>
      <c r="T57" s="4"/>
      <c r="U57" s="4">
        <v>3</v>
      </c>
      <c r="V57" s="4"/>
      <c r="W57" s="4"/>
      <c r="X57" s="4">
        <v>2</v>
      </c>
      <c r="Y57" s="4">
        <v>3</v>
      </c>
      <c r="Z57" s="4">
        <v>1</v>
      </c>
      <c r="AA57" s="4"/>
      <c r="AB57" s="4">
        <v>1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11</v>
      </c>
    </row>
    <row r="58" spans="13:38" x14ac:dyDescent="0.25">
      <c r="N58" t="s">
        <v>54</v>
      </c>
      <c r="O58" t="s">
        <v>18</v>
      </c>
      <c r="P58">
        <v>3</v>
      </c>
      <c r="Q58" s="4">
        <v>1</v>
      </c>
      <c r="R58" s="4"/>
      <c r="S58" s="4">
        <v>1</v>
      </c>
      <c r="T58" s="4">
        <v>1</v>
      </c>
      <c r="U58" s="4">
        <v>1</v>
      </c>
      <c r="V58" s="4">
        <v>1</v>
      </c>
      <c r="W58" s="4"/>
      <c r="X58" s="4">
        <v>1</v>
      </c>
      <c r="Y58" s="4">
        <v>2</v>
      </c>
      <c r="Z58" s="4">
        <v>3</v>
      </c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>
        <v>11</v>
      </c>
    </row>
    <row r="59" spans="13:38" x14ac:dyDescent="0.25">
      <c r="N59" t="s">
        <v>85</v>
      </c>
      <c r="O59" t="s">
        <v>18</v>
      </c>
      <c r="P59">
        <v>2</v>
      </c>
      <c r="Q59" s="4"/>
      <c r="R59" s="4"/>
      <c r="S59" s="4"/>
      <c r="T59" s="4"/>
      <c r="U59" s="4">
        <v>1</v>
      </c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>
        <v>1</v>
      </c>
    </row>
    <row r="60" spans="13:38" x14ac:dyDescent="0.25">
      <c r="N60" t="s">
        <v>101</v>
      </c>
      <c r="O60" t="s">
        <v>18</v>
      </c>
      <c r="P60">
        <v>4</v>
      </c>
      <c r="Q60" s="4">
        <v>2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>
        <v>2</v>
      </c>
    </row>
    <row r="61" spans="13:38" x14ac:dyDescent="0.25">
      <c r="N61" t="s">
        <v>61</v>
      </c>
      <c r="O61" t="s">
        <v>18</v>
      </c>
      <c r="P61">
        <v>2</v>
      </c>
      <c r="Q61" s="4"/>
      <c r="R61" s="4"/>
      <c r="S61" s="4"/>
      <c r="T61" s="4"/>
      <c r="U61" s="4"/>
      <c r="V61" s="4"/>
      <c r="W61" s="4">
        <v>2</v>
      </c>
      <c r="X61" s="4">
        <v>1</v>
      </c>
      <c r="Y61" s="4">
        <v>3</v>
      </c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>
        <v>6</v>
      </c>
    </row>
    <row r="62" spans="13:38" x14ac:dyDescent="0.25">
      <c r="N62" t="s">
        <v>102</v>
      </c>
      <c r="O62" t="s">
        <v>18</v>
      </c>
      <c r="P62">
        <v>3</v>
      </c>
      <c r="Q62" s="4"/>
      <c r="R62" s="4"/>
      <c r="S62" s="4"/>
      <c r="T62" s="4"/>
      <c r="U62" s="4"/>
      <c r="V62" s="4"/>
      <c r="W62" s="4"/>
      <c r="X62" s="4">
        <v>1</v>
      </c>
      <c r="Y62" s="4">
        <v>4</v>
      </c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>
        <v>5</v>
      </c>
    </row>
    <row r="63" spans="13:38" x14ac:dyDescent="0.25">
      <c r="N63" t="s">
        <v>103</v>
      </c>
      <c r="O63" t="s">
        <v>18</v>
      </c>
      <c r="P63">
        <v>3</v>
      </c>
      <c r="Q63" s="4">
        <v>1</v>
      </c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>
        <v>1</v>
      </c>
    </row>
    <row r="64" spans="13:38" x14ac:dyDescent="0.25">
      <c r="M64" t="s">
        <v>17</v>
      </c>
      <c r="N64" t="s">
        <v>19</v>
      </c>
      <c r="O64" t="s">
        <v>18</v>
      </c>
      <c r="P64">
        <v>4</v>
      </c>
      <c r="Q64" s="4"/>
      <c r="R64" s="4">
        <v>2</v>
      </c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>
        <v>1</v>
      </c>
      <c r="AK64" s="4"/>
      <c r="AL64" s="4">
        <v>3</v>
      </c>
    </row>
    <row r="65" spans="13:38" x14ac:dyDescent="0.25">
      <c r="N65" t="s">
        <v>69</v>
      </c>
      <c r="O65" t="s">
        <v>18</v>
      </c>
      <c r="P65">
        <v>2</v>
      </c>
      <c r="Q65" s="4"/>
      <c r="R65" s="4"/>
      <c r="S65" s="4"/>
      <c r="T65" s="4"/>
      <c r="U65" s="4"/>
      <c r="V65" s="4"/>
      <c r="W65" s="4"/>
      <c r="X65" s="4"/>
      <c r="Y65" s="4">
        <v>2</v>
      </c>
      <c r="Z65" s="4">
        <v>1</v>
      </c>
      <c r="AA65" s="4"/>
      <c r="AB65" s="4">
        <v>1</v>
      </c>
      <c r="AC65" s="4"/>
      <c r="AD65" s="4"/>
      <c r="AE65" s="4"/>
      <c r="AF65" s="4"/>
      <c r="AG65" s="4"/>
      <c r="AH65" s="4"/>
      <c r="AI65" s="4"/>
      <c r="AJ65" s="4">
        <v>1</v>
      </c>
      <c r="AK65" s="4"/>
      <c r="AL65" s="4">
        <v>5</v>
      </c>
    </row>
    <row r="66" spans="13:38" x14ac:dyDescent="0.25">
      <c r="N66" t="s">
        <v>64</v>
      </c>
      <c r="O66" t="s">
        <v>18</v>
      </c>
      <c r="P66">
        <v>2</v>
      </c>
      <c r="Q66" s="4"/>
      <c r="R66" s="4"/>
      <c r="S66" s="4"/>
      <c r="T66" s="4"/>
      <c r="U66" s="4"/>
      <c r="V66" s="4"/>
      <c r="W66" s="4"/>
      <c r="X66" s="4"/>
      <c r="Y66" s="4">
        <v>4</v>
      </c>
      <c r="Z66" s="4">
        <v>1</v>
      </c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>
        <v>5</v>
      </c>
    </row>
    <row r="67" spans="13:38" x14ac:dyDescent="0.25">
      <c r="N67" t="s">
        <v>104</v>
      </c>
      <c r="O67" t="s">
        <v>18</v>
      </c>
      <c r="P67">
        <v>3</v>
      </c>
      <c r="Q67" s="4"/>
      <c r="R67" s="4"/>
      <c r="S67" s="4"/>
      <c r="T67" s="4">
        <v>1</v>
      </c>
      <c r="U67" s="4"/>
      <c r="V67" s="4"/>
      <c r="W67" s="4"/>
      <c r="X67" s="4"/>
      <c r="Y67" s="4"/>
      <c r="Z67" s="4"/>
      <c r="AA67" s="4"/>
      <c r="AB67" s="4">
        <v>3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4</v>
      </c>
    </row>
    <row r="68" spans="13:38" x14ac:dyDescent="0.25">
      <c r="N68" t="s">
        <v>77</v>
      </c>
      <c r="O68" t="s">
        <v>18</v>
      </c>
      <c r="P68">
        <v>2</v>
      </c>
      <c r="Q68" s="4"/>
      <c r="R68" s="4"/>
      <c r="S68" s="4"/>
      <c r="T68" s="4">
        <v>1</v>
      </c>
      <c r="U68" s="4"/>
      <c r="V68" s="4"/>
      <c r="W68" s="4"/>
      <c r="X68" s="4"/>
      <c r="Y68" s="4">
        <v>1</v>
      </c>
      <c r="Z68" s="4">
        <v>3</v>
      </c>
      <c r="AA68" s="4"/>
      <c r="AB68" s="4">
        <v>1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6</v>
      </c>
    </row>
    <row r="69" spans="13:38" x14ac:dyDescent="0.25">
      <c r="N69" t="s">
        <v>54</v>
      </c>
      <c r="O69" t="s">
        <v>18</v>
      </c>
      <c r="P69">
        <v>3</v>
      </c>
      <c r="Q69" s="4"/>
      <c r="R69" s="4">
        <v>1</v>
      </c>
      <c r="S69" s="4"/>
      <c r="T69" s="4"/>
      <c r="U69" s="4"/>
      <c r="V69" s="4"/>
      <c r="W69" s="4"/>
      <c r="X69" s="4"/>
      <c r="Y69" s="4">
        <v>3</v>
      </c>
      <c r="Z69" s="4">
        <v>2</v>
      </c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>
        <v>6</v>
      </c>
    </row>
    <row r="70" spans="13:38" x14ac:dyDescent="0.25">
      <c r="N70" t="s">
        <v>68</v>
      </c>
      <c r="O70" t="s">
        <v>18</v>
      </c>
      <c r="P70">
        <v>2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>
        <v>1</v>
      </c>
      <c r="AC70" s="4"/>
      <c r="AD70" s="4"/>
      <c r="AE70" s="4"/>
      <c r="AF70" s="4"/>
      <c r="AG70" s="4"/>
      <c r="AH70" s="4"/>
      <c r="AI70" s="4"/>
      <c r="AJ70" s="4">
        <v>2</v>
      </c>
      <c r="AK70" s="4"/>
      <c r="AL70" s="4">
        <v>3</v>
      </c>
    </row>
    <row r="71" spans="13:38" x14ac:dyDescent="0.25">
      <c r="N71" t="s">
        <v>102</v>
      </c>
      <c r="O71" t="s">
        <v>18</v>
      </c>
      <c r="P71">
        <v>3</v>
      </c>
      <c r="Q71" s="4"/>
      <c r="R71" s="4"/>
      <c r="S71" s="4"/>
      <c r="T71" s="4"/>
      <c r="U71" s="4"/>
      <c r="V71" s="4"/>
      <c r="W71" s="4"/>
      <c r="X71" s="4"/>
      <c r="Y71" s="4">
        <v>1</v>
      </c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>
        <v>1</v>
      </c>
    </row>
    <row r="72" spans="13:38" x14ac:dyDescent="0.25">
      <c r="N72" t="s">
        <v>105</v>
      </c>
      <c r="O72" t="s">
        <v>18</v>
      </c>
      <c r="P72">
        <v>3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>
        <v>3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3</v>
      </c>
    </row>
    <row r="73" spans="13:38" x14ac:dyDescent="0.25">
      <c r="N73" t="s">
        <v>106</v>
      </c>
      <c r="O73" t="s">
        <v>18</v>
      </c>
      <c r="P73">
        <v>3</v>
      </c>
      <c r="Q73" s="4"/>
      <c r="R73" s="4"/>
      <c r="S73" s="4"/>
      <c r="T73" s="4">
        <v>2</v>
      </c>
      <c r="U73" s="4"/>
      <c r="V73" s="4"/>
      <c r="W73" s="4"/>
      <c r="X73" s="4"/>
      <c r="Y73" s="4"/>
      <c r="Z73" s="4"/>
      <c r="AA73" s="4"/>
      <c r="AB73" s="4">
        <v>1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3</v>
      </c>
    </row>
    <row r="74" spans="13:38" x14ac:dyDescent="0.25">
      <c r="M74" t="s">
        <v>82</v>
      </c>
      <c r="N74" t="s">
        <v>19</v>
      </c>
      <c r="O74" t="s">
        <v>96</v>
      </c>
      <c r="P74">
        <v>4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>
        <v>1</v>
      </c>
      <c r="AL74" s="4">
        <v>1</v>
      </c>
    </row>
    <row r="75" spans="13:38" x14ac:dyDescent="0.25">
      <c r="N75" t="s">
        <v>107</v>
      </c>
      <c r="O75" t="s">
        <v>18</v>
      </c>
      <c r="P75">
        <v>1</v>
      </c>
      <c r="Q75" s="4"/>
      <c r="R75" s="4"/>
      <c r="S75" s="4"/>
      <c r="T75" s="4"/>
      <c r="U75" s="4"/>
      <c r="V75" s="4"/>
      <c r="W75" s="4"/>
      <c r="X75" s="4"/>
      <c r="Y75" s="4">
        <v>2</v>
      </c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>
        <v>2</v>
      </c>
    </row>
    <row r="76" spans="13:38" x14ac:dyDescent="0.25">
      <c r="N76" t="s">
        <v>69</v>
      </c>
      <c r="O76" t="s">
        <v>18</v>
      </c>
      <c r="P76">
        <v>2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>
        <v>1</v>
      </c>
      <c r="AK76" s="4"/>
      <c r="AL76" s="4">
        <v>1</v>
      </c>
    </row>
    <row r="77" spans="13:38" x14ac:dyDescent="0.25">
      <c r="N77" t="s">
        <v>108</v>
      </c>
      <c r="O77" t="s">
        <v>96</v>
      </c>
      <c r="P77">
        <v>2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>
        <v>2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2</v>
      </c>
    </row>
    <row r="78" spans="13:38" x14ac:dyDescent="0.25">
      <c r="N78" t="s">
        <v>77</v>
      </c>
      <c r="O78" t="s">
        <v>18</v>
      </c>
      <c r="P78">
        <v>2</v>
      </c>
      <c r="Q78" s="4"/>
      <c r="R78" s="4"/>
      <c r="S78" s="4"/>
      <c r="T78" s="4">
        <v>1</v>
      </c>
      <c r="U78" s="4"/>
      <c r="V78" s="4"/>
      <c r="W78" s="4"/>
      <c r="X78" s="4"/>
      <c r="Y78" s="4">
        <v>4</v>
      </c>
      <c r="Z78" s="4">
        <v>3</v>
      </c>
      <c r="AA78" s="4"/>
      <c r="AB78" s="4">
        <v>3</v>
      </c>
      <c r="AC78" s="4"/>
      <c r="AD78" s="4"/>
      <c r="AE78" s="4"/>
      <c r="AF78" s="4"/>
      <c r="AG78" s="4"/>
      <c r="AH78" s="4"/>
      <c r="AI78" s="4"/>
      <c r="AJ78" s="4">
        <v>1</v>
      </c>
      <c r="AK78" s="4"/>
      <c r="AL78" s="4">
        <v>12</v>
      </c>
    </row>
    <row r="79" spans="13:38" x14ac:dyDescent="0.25">
      <c r="N79" t="s">
        <v>54</v>
      </c>
      <c r="O79" t="s">
        <v>18</v>
      </c>
      <c r="P79">
        <v>2</v>
      </c>
      <c r="Q79" s="4"/>
      <c r="R79" s="4"/>
      <c r="S79" s="4"/>
      <c r="T79" s="4">
        <v>3</v>
      </c>
      <c r="U79" s="4"/>
      <c r="V79" s="4"/>
      <c r="W79" s="4"/>
      <c r="X79" s="4"/>
      <c r="Y79" s="4">
        <v>1</v>
      </c>
      <c r="Z79" s="4">
        <v>2</v>
      </c>
      <c r="AA79" s="4"/>
      <c r="AB79" s="4">
        <v>1</v>
      </c>
      <c r="AC79" s="4"/>
      <c r="AD79" s="4"/>
      <c r="AE79" s="4"/>
      <c r="AF79" s="4"/>
      <c r="AG79" s="4"/>
      <c r="AH79" s="4"/>
      <c r="AI79" s="4"/>
      <c r="AJ79" s="4">
        <v>1</v>
      </c>
      <c r="AK79" s="4"/>
      <c r="AL79" s="4">
        <v>8</v>
      </c>
    </row>
    <row r="80" spans="13:38" x14ac:dyDescent="0.25">
      <c r="N80" t="s">
        <v>109</v>
      </c>
      <c r="O80" t="s">
        <v>96</v>
      </c>
      <c r="P80">
        <v>2</v>
      </c>
      <c r="Q80" s="4"/>
      <c r="R80" s="4"/>
      <c r="S80" s="4"/>
      <c r="T80" s="4">
        <v>2</v>
      </c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>
        <v>2</v>
      </c>
    </row>
    <row r="81" spans="13:38" x14ac:dyDescent="0.25">
      <c r="N81" t="s">
        <v>110</v>
      </c>
      <c r="O81" t="s">
        <v>96</v>
      </c>
      <c r="P81">
        <v>3</v>
      </c>
      <c r="Q81" s="4"/>
      <c r="R81" s="4"/>
      <c r="S81" s="4"/>
      <c r="T81" s="4">
        <v>1</v>
      </c>
      <c r="U81" s="4"/>
      <c r="V81" s="4"/>
      <c r="W81" s="4"/>
      <c r="X81" s="4"/>
      <c r="Y81" s="4"/>
      <c r="Z81" s="4"/>
      <c r="AA81" s="4"/>
      <c r="AB81" s="4">
        <v>1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2</v>
      </c>
    </row>
    <row r="82" spans="13:38" x14ac:dyDescent="0.25">
      <c r="N82" t="s">
        <v>111</v>
      </c>
      <c r="O82" t="s">
        <v>96</v>
      </c>
      <c r="P82">
        <v>2</v>
      </c>
      <c r="Q82" s="4"/>
      <c r="R82" s="4"/>
      <c r="S82" s="4"/>
      <c r="T82" s="4">
        <v>1</v>
      </c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>
        <v>1</v>
      </c>
    </row>
    <row r="83" spans="13:38" x14ac:dyDescent="0.25">
      <c r="N83" t="s">
        <v>83</v>
      </c>
      <c r="O83" t="s">
        <v>18</v>
      </c>
      <c r="P83">
        <v>1</v>
      </c>
      <c r="Q83" s="4"/>
      <c r="R83" s="4"/>
      <c r="S83" s="4"/>
      <c r="T83" s="4"/>
      <c r="U83" s="4"/>
      <c r="V83" s="4"/>
      <c r="W83" s="4"/>
      <c r="X83" s="4"/>
      <c r="Y83" s="4">
        <v>2</v>
      </c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>
        <v>2</v>
      </c>
    </row>
    <row r="84" spans="13:38" x14ac:dyDescent="0.25">
      <c r="N84" t="s">
        <v>112</v>
      </c>
      <c r="O84" t="s">
        <v>18</v>
      </c>
      <c r="P84">
        <v>2</v>
      </c>
      <c r="Q84" s="4"/>
      <c r="R84" s="4"/>
      <c r="S84" s="4"/>
      <c r="T84" s="4"/>
      <c r="U84" s="4"/>
      <c r="V84" s="4"/>
      <c r="W84" s="4"/>
      <c r="X84" s="4"/>
      <c r="Y84" s="4">
        <v>2</v>
      </c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>
        <v>2</v>
      </c>
    </row>
    <row r="85" spans="13:38" x14ac:dyDescent="0.25">
      <c r="N85" t="s">
        <v>113</v>
      </c>
      <c r="O85" t="s">
        <v>18</v>
      </c>
      <c r="P85">
        <v>1</v>
      </c>
      <c r="Q85" s="4"/>
      <c r="R85" s="4"/>
      <c r="S85" s="4"/>
      <c r="T85" s="4"/>
      <c r="U85" s="4"/>
      <c r="V85" s="4"/>
      <c r="W85" s="4"/>
      <c r="X85" s="4"/>
      <c r="Y85" s="4">
        <v>1</v>
      </c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>
        <v>1</v>
      </c>
    </row>
    <row r="86" spans="13:38" x14ac:dyDescent="0.25">
      <c r="M86" t="s">
        <v>32</v>
      </c>
      <c r="N86" t="s">
        <v>32</v>
      </c>
      <c r="O86" t="s">
        <v>32</v>
      </c>
      <c r="P86" t="s">
        <v>32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13:38" x14ac:dyDescent="0.25">
      <c r="M87" t="s">
        <v>43</v>
      </c>
      <c r="Q87" s="4">
        <v>43</v>
      </c>
      <c r="R87" s="4">
        <v>6</v>
      </c>
      <c r="S87" s="4">
        <v>5</v>
      </c>
      <c r="T87" s="4">
        <v>18</v>
      </c>
      <c r="U87" s="4">
        <v>19</v>
      </c>
      <c r="V87" s="4">
        <v>3</v>
      </c>
      <c r="W87" s="4">
        <v>21</v>
      </c>
      <c r="X87" s="4">
        <v>17</v>
      </c>
      <c r="Y87" s="4">
        <v>55</v>
      </c>
      <c r="Z87" s="4">
        <v>22</v>
      </c>
      <c r="AA87" s="4"/>
      <c r="AB87" s="4">
        <v>20</v>
      </c>
      <c r="AC87" s="4">
        <v>37</v>
      </c>
      <c r="AD87" s="4">
        <v>14</v>
      </c>
      <c r="AE87" s="4">
        <v>2</v>
      </c>
      <c r="AF87" s="4">
        <v>15</v>
      </c>
      <c r="AG87" s="4">
        <v>54</v>
      </c>
      <c r="AH87" s="4">
        <v>33</v>
      </c>
      <c r="AI87" s="4">
        <v>14</v>
      </c>
      <c r="AJ87" s="4">
        <v>15</v>
      </c>
      <c r="AK87" s="4">
        <v>1</v>
      </c>
      <c r="AL87" s="4">
        <v>414</v>
      </c>
    </row>
  </sheetData>
  <autoFilter ref="A1:K613"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7"/>
  <sheetViews>
    <sheetView tabSelected="1" workbookViewId="0">
      <selection activeCell="I21" sqref="I21"/>
    </sheetView>
  </sheetViews>
  <sheetFormatPr defaultRowHeight="18.75" x14ac:dyDescent="0.25"/>
  <cols>
    <col min="1" max="1" width="9" style="5"/>
    <col min="2" max="2" width="16.625" style="5" bestFit="1" customWidth="1"/>
    <col min="3" max="5" width="8.5" style="5" bestFit="1" customWidth="1"/>
    <col min="6" max="6" width="26" style="8" bestFit="1" customWidth="1"/>
    <col min="7" max="7" width="8.5" style="5" bestFit="1" customWidth="1"/>
    <col min="8" max="8" width="11.375" style="5" bestFit="1" customWidth="1"/>
    <col min="9" max="9" width="55.75" style="5" bestFit="1" customWidth="1"/>
    <col min="10" max="11" width="9" style="1"/>
    <col min="12" max="44" width="9" style="5"/>
    <col min="45" max="45" width="11.25" style="5" customWidth="1"/>
    <col min="46" max="46" width="13.875" style="5" bestFit="1" customWidth="1"/>
    <col min="47" max="47" width="29.25" style="5" bestFit="1" customWidth="1"/>
    <col min="48" max="48" width="10.125" style="5" bestFit="1" customWidth="1"/>
    <col min="49" max="49" width="8.5" style="5" bestFit="1" customWidth="1"/>
    <col min="50" max="50" width="10.875" style="5" bestFit="1" customWidth="1"/>
    <col min="51" max="59" width="8.875" style="5" bestFit="1" customWidth="1"/>
    <col min="60" max="60" width="8.25" style="5" bestFit="1" customWidth="1"/>
    <col min="61" max="69" width="8.875" style="5" bestFit="1" customWidth="1"/>
    <col min="70" max="70" width="11.375" style="5" bestFit="1" customWidth="1"/>
    <col min="71" max="71" width="6.5" style="5" bestFit="1" customWidth="1"/>
    <col min="72" max="73" width="10.25" style="5" customWidth="1"/>
    <col min="74" max="74" width="6" style="5" customWidth="1"/>
    <col min="75" max="79" width="8.125" style="5" customWidth="1"/>
    <col min="80" max="81" width="17.125" style="5" customWidth="1"/>
    <col min="82" max="82" width="6" style="5" customWidth="1"/>
    <col min="83" max="89" width="8.125" style="5" customWidth="1"/>
    <col min="90" max="90" width="11.625" style="5" bestFit="1" customWidth="1"/>
    <col min="91" max="91" width="6.25" style="5" customWidth="1"/>
    <col min="92" max="16384" width="9" style="5"/>
  </cols>
  <sheetData>
    <row r="1" spans="1:71" ht="19.5" thickTop="1" x14ac:dyDescent="0.25">
      <c r="A1" s="19" t="s">
        <v>133</v>
      </c>
      <c r="B1" s="20" t="s">
        <v>7</v>
      </c>
      <c r="C1" s="15" t="s">
        <v>5</v>
      </c>
      <c r="D1" s="15" t="s">
        <v>6</v>
      </c>
      <c r="E1" s="15" t="s">
        <v>8</v>
      </c>
      <c r="F1" s="11"/>
      <c r="G1" s="15" t="s">
        <v>134</v>
      </c>
      <c r="H1" s="15" t="s">
        <v>131</v>
      </c>
      <c r="I1" s="21" t="s">
        <v>132</v>
      </c>
      <c r="J1" s="5"/>
      <c r="K1" s="5"/>
      <c r="AS1" s="6"/>
      <c r="AT1" s="5" t="s">
        <v>11</v>
      </c>
      <c r="AX1" s="5" t="s">
        <v>12</v>
      </c>
    </row>
    <row r="2" spans="1:71" x14ac:dyDescent="0.25">
      <c r="A2" s="22" t="s">
        <v>135</v>
      </c>
      <c r="B2" s="16" t="s">
        <v>54</v>
      </c>
      <c r="C2" s="16" t="s">
        <v>53</v>
      </c>
      <c r="D2" s="16" t="s">
        <v>18</v>
      </c>
      <c r="E2" s="16">
        <v>3</v>
      </c>
      <c r="F2" s="12" t="s">
        <v>121</v>
      </c>
      <c r="G2" s="16">
        <f>COUNTIF(學生名單!I:I,F2)</f>
        <v>1</v>
      </c>
      <c r="H2" s="16" t="s">
        <v>144</v>
      </c>
      <c r="I2" s="26" t="s">
        <v>153</v>
      </c>
      <c r="J2" s="5"/>
      <c r="K2" s="5"/>
      <c r="AT2" s="5" t="s">
        <v>21</v>
      </c>
      <c r="AU2" s="5" t="s">
        <v>7</v>
      </c>
      <c r="AV2" s="5" t="s">
        <v>6</v>
      </c>
      <c r="AW2" s="5" t="s">
        <v>8</v>
      </c>
      <c r="AX2" s="5" t="s">
        <v>22</v>
      </c>
      <c r="AY2" s="5" t="s">
        <v>23</v>
      </c>
      <c r="AZ2" s="5" t="s">
        <v>24</v>
      </c>
      <c r="BA2" s="5" t="s">
        <v>25</v>
      </c>
      <c r="BB2" s="5" t="s">
        <v>26</v>
      </c>
      <c r="BC2" s="5" t="s">
        <v>27</v>
      </c>
      <c r="BD2" s="5" t="s">
        <v>28</v>
      </c>
      <c r="BE2" s="5" t="s">
        <v>29</v>
      </c>
      <c r="BF2" s="5" t="s">
        <v>30</v>
      </c>
      <c r="BG2" s="5" t="s">
        <v>31</v>
      </c>
      <c r="BH2" s="5" t="s">
        <v>32</v>
      </c>
      <c r="BI2" s="5" t="s">
        <v>33</v>
      </c>
      <c r="BJ2" s="5" t="s">
        <v>34</v>
      </c>
      <c r="BK2" s="5" t="s">
        <v>35</v>
      </c>
      <c r="BL2" s="5" t="s">
        <v>36</v>
      </c>
      <c r="BM2" s="5" t="s">
        <v>37</v>
      </c>
      <c r="BN2" s="5" t="s">
        <v>38</v>
      </c>
      <c r="BO2" s="5" t="s">
        <v>39</v>
      </c>
      <c r="BP2" s="5" t="s">
        <v>40</v>
      </c>
      <c r="BQ2" s="5" t="s">
        <v>41</v>
      </c>
      <c r="BR2" s="5" t="s">
        <v>42</v>
      </c>
      <c r="BS2" s="5" t="s">
        <v>43</v>
      </c>
    </row>
    <row r="3" spans="1:71" ht="19.5" thickBot="1" x14ac:dyDescent="0.3">
      <c r="A3" s="23"/>
      <c r="B3" s="17" t="s">
        <v>54</v>
      </c>
      <c r="C3" s="17" t="s">
        <v>17</v>
      </c>
      <c r="D3" s="17" t="s">
        <v>18</v>
      </c>
      <c r="E3" s="17">
        <v>3</v>
      </c>
      <c r="F3" s="13" t="s">
        <v>124</v>
      </c>
      <c r="G3" s="17">
        <f>COUNTIF(學生名單!I:I,F3)</f>
        <v>1</v>
      </c>
      <c r="H3" s="16" t="s">
        <v>144</v>
      </c>
      <c r="I3" s="27" t="s">
        <v>154</v>
      </c>
      <c r="J3" s="5"/>
      <c r="K3" s="5"/>
      <c r="AT3" s="5" t="s">
        <v>48</v>
      </c>
      <c r="AU3" s="5" t="s">
        <v>49</v>
      </c>
      <c r="AV3" s="5" t="s">
        <v>18</v>
      </c>
      <c r="AW3" s="5">
        <v>2</v>
      </c>
      <c r="AX3" s="7"/>
      <c r="AY3" s="7"/>
      <c r="AZ3" s="7"/>
      <c r="BA3" s="7"/>
      <c r="BB3" s="7"/>
      <c r="BC3" s="7"/>
      <c r="BD3" s="7">
        <v>1</v>
      </c>
      <c r="BE3" s="7"/>
      <c r="BF3" s="7">
        <v>1</v>
      </c>
      <c r="BG3" s="7"/>
      <c r="BH3" s="7"/>
      <c r="BI3" s="7"/>
      <c r="BJ3" s="7"/>
      <c r="BK3" s="7"/>
      <c r="BL3" s="7"/>
      <c r="BM3" s="7"/>
      <c r="BN3" s="7">
        <v>2</v>
      </c>
      <c r="BO3" s="7">
        <v>1</v>
      </c>
      <c r="BP3" s="7">
        <v>1</v>
      </c>
      <c r="BQ3" s="7"/>
      <c r="BR3" s="7"/>
      <c r="BS3" s="7">
        <v>6</v>
      </c>
    </row>
    <row r="4" spans="1:71" ht="19.5" thickTop="1" x14ac:dyDescent="0.25">
      <c r="A4" s="24" t="s">
        <v>136</v>
      </c>
      <c r="B4" s="15" t="s">
        <v>19</v>
      </c>
      <c r="C4" s="15" t="s">
        <v>17</v>
      </c>
      <c r="D4" s="15" t="s">
        <v>18</v>
      </c>
      <c r="E4" s="15">
        <v>3</v>
      </c>
      <c r="F4" s="11" t="s">
        <v>118</v>
      </c>
      <c r="G4" s="15">
        <f>COUNTIF(學生名單!I:I,F4)</f>
        <v>1</v>
      </c>
      <c r="H4" s="15" t="s">
        <v>149</v>
      </c>
      <c r="I4" s="26" t="s">
        <v>160</v>
      </c>
      <c r="J4" s="5"/>
      <c r="K4" s="5"/>
      <c r="AU4" s="5" t="s">
        <v>51</v>
      </c>
      <c r="AV4" s="5" t="s">
        <v>18</v>
      </c>
      <c r="AW4" s="5">
        <v>1</v>
      </c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>
        <v>3</v>
      </c>
      <c r="BK4" s="7"/>
      <c r="BL4" s="7"/>
      <c r="BM4" s="7">
        <v>1</v>
      </c>
      <c r="BN4" s="7">
        <v>2</v>
      </c>
      <c r="BO4" s="7">
        <v>2</v>
      </c>
      <c r="BP4" s="7">
        <v>1</v>
      </c>
      <c r="BQ4" s="7"/>
      <c r="BR4" s="7"/>
      <c r="BS4" s="7">
        <v>9</v>
      </c>
    </row>
    <row r="5" spans="1:71" ht="19.5" thickBot="1" x14ac:dyDescent="0.3">
      <c r="A5" s="23"/>
      <c r="B5" s="17" t="s">
        <v>19</v>
      </c>
      <c r="C5" s="17" t="s">
        <v>53</v>
      </c>
      <c r="D5" s="17" t="s">
        <v>18</v>
      </c>
      <c r="E5" s="17">
        <v>3</v>
      </c>
      <c r="F5" s="13" t="s">
        <v>127</v>
      </c>
      <c r="G5" s="17">
        <f>COUNTIF(學生名單!I:I,F5)</f>
        <v>1</v>
      </c>
      <c r="H5" s="17" t="s">
        <v>149</v>
      </c>
      <c r="I5" s="26" t="s">
        <v>160</v>
      </c>
      <c r="J5" s="5"/>
      <c r="K5" s="5"/>
      <c r="AU5" s="5" t="s">
        <v>55</v>
      </c>
      <c r="AV5" s="5" t="s">
        <v>18</v>
      </c>
      <c r="AW5" s="5">
        <v>2</v>
      </c>
      <c r="AX5" s="7"/>
      <c r="AY5" s="7"/>
      <c r="AZ5" s="7"/>
      <c r="BA5" s="7"/>
      <c r="BB5" s="7">
        <v>1</v>
      </c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>
        <v>1</v>
      </c>
    </row>
    <row r="6" spans="1:71" ht="20.25" thickTop="1" thickBot="1" x14ac:dyDescent="0.3">
      <c r="A6" s="25" t="s">
        <v>137</v>
      </c>
      <c r="B6" s="18" t="s">
        <v>73</v>
      </c>
      <c r="C6" s="18" t="s">
        <v>53</v>
      </c>
      <c r="D6" s="18" t="s">
        <v>18</v>
      </c>
      <c r="E6" s="18">
        <v>2</v>
      </c>
      <c r="F6" s="14" t="s">
        <v>128</v>
      </c>
      <c r="G6" s="18">
        <f>COUNTIF(學生名單!I:I,F6)</f>
        <v>1</v>
      </c>
      <c r="H6" s="18" t="s">
        <v>147</v>
      </c>
      <c r="I6" s="28" t="s">
        <v>158</v>
      </c>
      <c r="J6" s="5"/>
      <c r="K6" s="5"/>
      <c r="AU6" s="5" t="s">
        <v>58</v>
      </c>
      <c r="AV6" s="5" t="s">
        <v>18</v>
      </c>
      <c r="AW6" s="5">
        <v>1</v>
      </c>
      <c r="AX6" s="7"/>
      <c r="AY6" s="7"/>
      <c r="AZ6" s="7"/>
      <c r="BA6" s="7"/>
      <c r="BB6" s="7"/>
      <c r="BC6" s="7"/>
      <c r="BD6" s="7"/>
      <c r="BE6" s="7"/>
      <c r="BF6" s="7">
        <v>1</v>
      </c>
      <c r="BG6" s="7"/>
      <c r="BH6" s="7"/>
      <c r="BI6" s="7"/>
      <c r="BJ6" s="7">
        <v>5</v>
      </c>
      <c r="BK6" s="7">
        <v>2</v>
      </c>
      <c r="BL6" s="7"/>
      <c r="BM6" s="7">
        <v>4</v>
      </c>
      <c r="BN6" s="7">
        <v>1</v>
      </c>
      <c r="BO6" s="7"/>
      <c r="BP6" s="7">
        <v>1</v>
      </c>
      <c r="BQ6" s="7"/>
      <c r="BR6" s="7"/>
      <c r="BS6" s="7">
        <v>14</v>
      </c>
    </row>
    <row r="7" spans="1:71" ht="20.25" thickTop="1" thickBot="1" x14ac:dyDescent="0.3">
      <c r="A7" s="25" t="s">
        <v>138</v>
      </c>
      <c r="B7" s="18" t="s">
        <v>83</v>
      </c>
      <c r="C7" s="18" t="s">
        <v>82</v>
      </c>
      <c r="D7" s="18" t="s">
        <v>18</v>
      </c>
      <c r="E7" s="18">
        <v>1</v>
      </c>
      <c r="F7" s="14" t="s">
        <v>130</v>
      </c>
      <c r="G7" s="18">
        <f>COUNTIF(學生名單!I:I,F7)</f>
        <v>1</v>
      </c>
      <c r="H7" s="18" t="s">
        <v>145</v>
      </c>
      <c r="I7" s="28" t="s">
        <v>159</v>
      </c>
      <c r="J7" s="5"/>
      <c r="K7" s="5"/>
      <c r="AU7" s="5" t="s">
        <v>62</v>
      </c>
      <c r="AV7" s="5" t="s">
        <v>18</v>
      </c>
      <c r="AW7" s="5">
        <v>3</v>
      </c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>
        <v>2</v>
      </c>
      <c r="BN7" s="7"/>
      <c r="BO7" s="7"/>
      <c r="BP7" s="7"/>
      <c r="BQ7" s="7"/>
      <c r="BR7" s="7"/>
      <c r="BS7" s="7">
        <v>2</v>
      </c>
    </row>
    <row r="8" spans="1:71" ht="20.25" thickTop="1" thickBot="1" x14ac:dyDescent="0.3">
      <c r="A8" s="25" t="s">
        <v>139</v>
      </c>
      <c r="B8" s="18" t="s">
        <v>49</v>
      </c>
      <c r="C8" s="18" t="s">
        <v>48</v>
      </c>
      <c r="D8" s="18" t="s">
        <v>18</v>
      </c>
      <c r="E8" s="18">
        <v>2</v>
      </c>
      <c r="F8" s="14" t="s">
        <v>119</v>
      </c>
      <c r="G8" s="18">
        <f>COUNTIF(學生名單!I:I,F8)</f>
        <v>2</v>
      </c>
      <c r="H8" s="18" t="s">
        <v>148</v>
      </c>
      <c r="I8" s="28" t="s">
        <v>156</v>
      </c>
      <c r="J8" s="5"/>
      <c r="K8" s="5"/>
      <c r="AU8" s="5" t="s">
        <v>19</v>
      </c>
      <c r="AV8" s="5" t="s">
        <v>18</v>
      </c>
      <c r="AW8" s="5">
        <v>3</v>
      </c>
      <c r="AX8" s="7"/>
      <c r="AY8" s="7"/>
      <c r="AZ8" s="7"/>
      <c r="BA8" s="7"/>
      <c r="BB8" s="7"/>
      <c r="BC8" s="7"/>
      <c r="BD8" s="7">
        <v>1</v>
      </c>
      <c r="BE8" s="7"/>
      <c r="BF8" s="7">
        <v>1</v>
      </c>
      <c r="BG8" s="7"/>
      <c r="BH8" s="7"/>
      <c r="BI8" s="7"/>
      <c r="BJ8" s="7"/>
      <c r="BK8" s="7"/>
      <c r="BL8" s="7"/>
      <c r="BM8" s="7"/>
      <c r="BN8" s="7">
        <v>11</v>
      </c>
      <c r="BO8" s="7">
        <v>9</v>
      </c>
      <c r="BP8" s="7">
        <v>4</v>
      </c>
      <c r="BQ8" s="7"/>
      <c r="BR8" s="7"/>
      <c r="BS8" s="7">
        <v>26</v>
      </c>
    </row>
    <row r="9" spans="1:71" ht="20.25" thickTop="1" thickBot="1" x14ac:dyDescent="0.3">
      <c r="A9" s="25" t="s">
        <v>140</v>
      </c>
      <c r="B9" s="18" t="s">
        <v>69</v>
      </c>
      <c r="C9" s="18" t="s">
        <v>60</v>
      </c>
      <c r="D9" s="18" t="s">
        <v>18</v>
      </c>
      <c r="E9" s="18">
        <v>2</v>
      </c>
      <c r="F9" s="14" t="s">
        <v>129</v>
      </c>
      <c r="G9" s="18">
        <f>COUNTIF(學生名單!I:I,F9)</f>
        <v>1</v>
      </c>
      <c r="H9" s="18" t="s">
        <v>150</v>
      </c>
      <c r="I9" s="28" t="s">
        <v>157</v>
      </c>
      <c r="J9" s="5"/>
      <c r="K9" s="5"/>
      <c r="AW9" s="5">
        <v>4</v>
      </c>
      <c r="AX9" s="7">
        <v>1</v>
      </c>
      <c r="AY9" s="7">
        <v>1</v>
      </c>
      <c r="AZ9" s="7"/>
      <c r="BA9" s="7"/>
      <c r="BB9" s="7"/>
      <c r="BC9" s="7"/>
      <c r="BD9" s="7"/>
      <c r="BE9" s="7"/>
      <c r="BF9" s="7"/>
      <c r="BG9" s="7"/>
      <c r="BH9" s="7"/>
      <c r="BI9" s="7"/>
      <c r="BJ9" s="7">
        <v>11</v>
      </c>
      <c r="BK9" s="7">
        <v>3</v>
      </c>
      <c r="BL9" s="7"/>
      <c r="BM9" s="7"/>
      <c r="BN9" s="7"/>
      <c r="BO9" s="7"/>
      <c r="BP9" s="7"/>
      <c r="BQ9" s="7"/>
      <c r="BR9" s="7"/>
      <c r="BS9" s="7">
        <v>16</v>
      </c>
    </row>
    <row r="10" spans="1:71" ht="19.5" thickTop="1" x14ac:dyDescent="0.25">
      <c r="A10" s="24" t="s">
        <v>141</v>
      </c>
      <c r="B10" s="15" t="s">
        <v>61</v>
      </c>
      <c r="C10" s="15" t="s">
        <v>60</v>
      </c>
      <c r="D10" s="15" t="s">
        <v>18</v>
      </c>
      <c r="E10" s="15">
        <v>2</v>
      </c>
      <c r="F10" s="11" t="s">
        <v>123</v>
      </c>
      <c r="G10" s="15">
        <f>COUNTIF(學生名單!I:I,F10)</f>
        <v>2</v>
      </c>
      <c r="H10" s="15" t="s">
        <v>146</v>
      </c>
      <c r="I10" s="26" t="s">
        <v>155</v>
      </c>
      <c r="J10" s="5"/>
      <c r="K10" s="5"/>
      <c r="AU10" s="5" t="s">
        <v>69</v>
      </c>
      <c r="AV10" s="5" t="s">
        <v>18</v>
      </c>
      <c r="AW10" s="5">
        <v>2</v>
      </c>
      <c r="AX10" s="7">
        <v>1</v>
      </c>
      <c r="AY10" s="7"/>
      <c r="AZ10" s="7"/>
      <c r="BA10" s="7"/>
      <c r="BB10" s="7"/>
      <c r="BC10" s="7"/>
      <c r="BD10" s="7"/>
      <c r="BE10" s="7"/>
      <c r="BF10" s="7">
        <v>1</v>
      </c>
      <c r="BG10" s="7"/>
      <c r="BH10" s="7"/>
      <c r="BI10" s="7"/>
      <c r="BJ10" s="7">
        <v>2</v>
      </c>
      <c r="BK10" s="7"/>
      <c r="BL10" s="7"/>
      <c r="BM10" s="7"/>
      <c r="BN10" s="7">
        <v>1</v>
      </c>
      <c r="BO10" s="7">
        <v>1</v>
      </c>
      <c r="BP10" s="7"/>
      <c r="BQ10" s="7"/>
      <c r="BR10" s="7"/>
      <c r="BS10" s="7">
        <v>6</v>
      </c>
    </row>
    <row r="11" spans="1:71" ht="19.5" thickBot="1" x14ac:dyDescent="0.3">
      <c r="A11" s="23"/>
      <c r="B11" s="17" t="s">
        <v>68</v>
      </c>
      <c r="C11" s="17" t="s">
        <v>48</v>
      </c>
      <c r="D11" s="17" t="s">
        <v>18</v>
      </c>
      <c r="E11" s="17">
        <v>1</v>
      </c>
      <c r="F11" s="13" t="s">
        <v>126</v>
      </c>
      <c r="G11" s="17">
        <f>COUNTIF(學生名單!I:I,F11)</f>
        <v>1</v>
      </c>
      <c r="H11" s="17" t="s">
        <v>146</v>
      </c>
      <c r="I11" s="27" t="s">
        <v>155</v>
      </c>
      <c r="J11" s="5"/>
      <c r="K11" s="5"/>
      <c r="AU11" s="5" t="s">
        <v>70</v>
      </c>
      <c r="AV11" s="5" t="s">
        <v>18</v>
      </c>
      <c r="AW11" s="5">
        <v>2</v>
      </c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>
        <v>4</v>
      </c>
      <c r="BK11" s="7">
        <v>3</v>
      </c>
      <c r="BL11" s="7"/>
      <c r="BM11" s="7"/>
      <c r="BN11" s="7"/>
      <c r="BO11" s="7"/>
      <c r="BP11" s="7"/>
      <c r="BQ11" s="7"/>
      <c r="BR11" s="7"/>
      <c r="BS11" s="7">
        <v>7</v>
      </c>
    </row>
    <row r="12" spans="1:71" ht="19.5" thickTop="1" x14ac:dyDescent="0.25">
      <c r="A12" s="24" t="s">
        <v>142</v>
      </c>
      <c r="B12" s="15" t="s">
        <v>64</v>
      </c>
      <c r="C12" s="15" t="s">
        <v>17</v>
      </c>
      <c r="D12" s="15" t="s">
        <v>18</v>
      </c>
      <c r="E12" s="15">
        <v>2</v>
      </c>
      <c r="F12" s="11" t="s">
        <v>125</v>
      </c>
      <c r="G12" s="15">
        <f>COUNTIF(學生名單!I:I,F12)</f>
        <v>2</v>
      </c>
      <c r="H12" s="15" t="s">
        <v>151</v>
      </c>
      <c r="I12" s="29" t="s">
        <v>156</v>
      </c>
      <c r="J12" s="5"/>
      <c r="K12" s="5"/>
      <c r="AU12" s="5" t="s">
        <v>57</v>
      </c>
      <c r="AV12" s="5" t="s">
        <v>18</v>
      </c>
      <c r="AW12" s="5">
        <v>2</v>
      </c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>
        <v>2</v>
      </c>
      <c r="BK12" s="7">
        <v>1</v>
      </c>
      <c r="BL12" s="7"/>
      <c r="BM12" s="7"/>
      <c r="BN12" s="7"/>
      <c r="BO12" s="7"/>
      <c r="BP12" s="7"/>
      <c r="BQ12" s="7"/>
      <c r="BR12" s="7"/>
      <c r="BS12" s="7">
        <v>3</v>
      </c>
    </row>
    <row r="13" spans="1:71" ht="19.5" thickBot="1" x14ac:dyDescent="0.3">
      <c r="A13" s="23"/>
      <c r="B13" s="17" t="s">
        <v>57</v>
      </c>
      <c r="C13" s="17" t="s">
        <v>53</v>
      </c>
      <c r="D13" s="17" t="s">
        <v>18</v>
      </c>
      <c r="E13" s="17">
        <v>2</v>
      </c>
      <c r="F13" s="13" t="s">
        <v>122</v>
      </c>
      <c r="G13" s="17">
        <f>COUNTIF(學生名單!I:I,F13)</f>
        <v>2</v>
      </c>
      <c r="H13" s="17" t="s">
        <v>152</v>
      </c>
      <c r="I13" s="27" t="s">
        <v>156</v>
      </c>
      <c r="J13" s="5"/>
      <c r="K13" s="5"/>
      <c r="AU13" s="5" t="s">
        <v>71</v>
      </c>
      <c r="AV13" s="5" t="s">
        <v>18</v>
      </c>
      <c r="AW13" s="5">
        <v>4</v>
      </c>
      <c r="AX13" s="7">
        <v>2</v>
      </c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>
        <v>2</v>
      </c>
      <c r="BL13" s="7"/>
      <c r="BM13" s="7"/>
      <c r="BN13" s="7"/>
      <c r="BO13" s="7"/>
      <c r="BP13" s="7"/>
      <c r="BQ13" s="7"/>
      <c r="BR13" s="7"/>
      <c r="BS13" s="7">
        <v>4</v>
      </c>
    </row>
    <row r="14" spans="1:71" ht="20.25" thickTop="1" thickBot="1" x14ac:dyDescent="0.3">
      <c r="A14" s="23" t="s">
        <v>143</v>
      </c>
      <c r="B14" s="17" t="s">
        <v>51</v>
      </c>
      <c r="C14" s="17" t="s">
        <v>48</v>
      </c>
      <c r="D14" s="17" t="s">
        <v>18</v>
      </c>
      <c r="E14" s="17">
        <v>1</v>
      </c>
      <c r="F14" s="13" t="s">
        <v>120</v>
      </c>
      <c r="G14" s="17">
        <f>COUNTIF(學生名單!I:I,F14)</f>
        <v>1</v>
      </c>
      <c r="H14" s="17" t="s">
        <v>151</v>
      </c>
      <c r="I14" s="28" t="s">
        <v>156</v>
      </c>
      <c r="J14" s="5"/>
      <c r="K14" s="5"/>
      <c r="AU14" s="5" t="s">
        <v>74</v>
      </c>
      <c r="AV14" s="5" t="s">
        <v>18</v>
      </c>
      <c r="AW14" s="5">
        <v>2</v>
      </c>
      <c r="AX14" s="7"/>
      <c r="AY14" s="7"/>
      <c r="AZ14" s="7"/>
      <c r="BA14" s="7"/>
      <c r="BB14" s="7">
        <v>1</v>
      </c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>
        <v>2</v>
      </c>
      <c r="BO14" s="7"/>
      <c r="BP14" s="7"/>
      <c r="BQ14" s="7"/>
      <c r="BR14" s="7"/>
      <c r="BS14" s="7">
        <v>3</v>
      </c>
    </row>
    <row r="15" spans="1:71" ht="19.5" thickTop="1" x14ac:dyDescent="0.25">
      <c r="J15" s="5"/>
      <c r="K15" s="5"/>
      <c r="AU15" s="5" t="s">
        <v>75</v>
      </c>
      <c r="AV15" s="5" t="s">
        <v>18</v>
      </c>
      <c r="AW15" s="5">
        <v>2</v>
      </c>
      <c r="AX15" s="7"/>
      <c r="AY15" s="7"/>
      <c r="AZ15" s="7"/>
      <c r="BA15" s="7"/>
      <c r="BB15" s="7"/>
      <c r="BC15" s="7"/>
      <c r="BD15" s="7">
        <v>4</v>
      </c>
      <c r="BE15" s="7"/>
      <c r="BF15" s="7"/>
      <c r="BG15" s="7"/>
      <c r="BH15" s="7"/>
      <c r="BI15" s="7"/>
      <c r="BJ15" s="7"/>
      <c r="BK15" s="7"/>
      <c r="BL15" s="7"/>
      <c r="BM15" s="7"/>
      <c r="BN15" s="7">
        <v>11</v>
      </c>
      <c r="BO15" s="7">
        <v>8</v>
      </c>
      <c r="BP15" s="7">
        <v>5</v>
      </c>
      <c r="BQ15" s="7"/>
      <c r="BR15" s="7"/>
      <c r="BS15" s="7">
        <v>28</v>
      </c>
    </row>
    <row r="16" spans="1:71" x14ac:dyDescent="0.25">
      <c r="J16" s="5"/>
      <c r="K16" s="5"/>
      <c r="AU16" s="5" t="s">
        <v>77</v>
      </c>
      <c r="AV16" s="5" t="s">
        <v>18</v>
      </c>
      <c r="AW16" s="5">
        <v>2</v>
      </c>
      <c r="AX16" s="7">
        <v>1</v>
      </c>
      <c r="AY16" s="7"/>
      <c r="AZ16" s="7"/>
      <c r="BA16" s="7"/>
      <c r="BB16" s="7"/>
      <c r="BC16" s="7"/>
      <c r="BD16" s="7"/>
      <c r="BE16" s="7"/>
      <c r="BF16" s="7">
        <v>1</v>
      </c>
      <c r="BG16" s="7"/>
      <c r="BH16" s="7"/>
      <c r="BI16" s="7"/>
      <c r="BJ16" s="7">
        <v>1</v>
      </c>
      <c r="BK16" s="7"/>
      <c r="BL16" s="7"/>
      <c r="BM16" s="7"/>
      <c r="BN16" s="7"/>
      <c r="BO16" s="7"/>
      <c r="BP16" s="7">
        <v>2</v>
      </c>
      <c r="BQ16" s="7"/>
      <c r="BR16" s="7"/>
      <c r="BS16" s="7">
        <v>5</v>
      </c>
    </row>
    <row r="17" spans="10:71" x14ac:dyDescent="0.25">
      <c r="J17" s="5"/>
      <c r="K17" s="5"/>
      <c r="AU17" s="5" t="s">
        <v>73</v>
      </c>
      <c r="AV17" s="5" t="s">
        <v>18</v>
      </c>
      <c r="AW17" s="5">
        <v>2</v>
      </c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>
        <v>2</v>
      </c>
      <c r="BK17" s="7">
        <v>1</v>
      </c>
      <c r="BL17" s="7"/>
      <c r="BM17" s="7"/>
      <c r="BN17" s="7"/>
      <c r="BO17" s="7"/>
      <c r="BP17" s="7"/>
      <c r="BQ17" s="7"/>
      <c r="BR17" s="7"/>
      <c r="BS17" s="7">
        <v>3</v>
      </c>
    </row>
    <row r="18" spans="10:71" x14ac:dyDescent="0.25">
      <c r="J18" s="5"/>
      <c r="K18" s="5"/>
      <c r="AU18" s="5" t="s">
        <v>54</v>
      </c>
      <c r="AV18" s="5" t="s">
        <v>18</v>
      </c>
      <c r="AW18" s="5">
        <v>3</v>
      </c>
      <c r="AX18" s="7"/>
      <c r="AY18" s="7"/>
      <c r="AZ18" s="7"/>
      <c r="BA18" s="7"/>
      <c r="BB18" s="7"/>
      <c r="BC18" s="7"/>
      <c r="BD18" s="7">
        <v>1</v>
      </c>
      <c r="BE18" s="7">
        <v>1</v>
      </c>
      <c r="BF18" s="7"/>
      <c r="BG18" s="7"/>
      <c r="BH18" s="7"/>
      <c r="BI18" s="7"/>
      <c r="BJ18" s="7">
        <v>4</v>
      </c>
      <c r="BK18" s="7">
        <v>1</v>
      </c>
      <c r="BL18" s="7"/>
      <c r="BM18" s="7">
        <v>2</v>
      </c>
      <c r="BN18" s="7">
        <v>6</v>
      </c>
      <c r="BO18" s="7">
        <v>5</v>
      </c>
      <c r="BP18" s="7"/>
      <c r="BQ18" s="7"/>
      <c r="BR18" s="7"/>
      <c r="BS18" s="7">
        <v>20</v>
      </c>
    </row>
    <row r="19" spans="10:71" x14ac:dyDescent="0.25">
      <c r="J19" s="5"/>
      <c r="K19" s="5"/>
      <c r="AU19" s="5" t="s">
        <v>84</v>
      </c>
      <c r="AV19" s="5" t="s">
        <v>18</v>
      </c>
      <c r="AW19" s="5">
        <v>3</v>
      </c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>
        <v>2</v>
      </c>
      <c r="BM19" s="7">
        <v>5</v>
      </c>
      <c r="BN19" s="7"/>
      <c r="BO19" s="7"/>
      <c r="BP19" s="7"/>
      <c r="BQ19" s="7"/>
      <c r="BR19" s="7"/>
      <c r="BS19" s="7">
        <v>7</v>
      </c>
    </row>
    <row r="20" spans="10:71" x14ac:dyDescent="0.25">
      <c r="J20" s="5"/>
      <c r="K20" s="5"/>
      <c r="AU20" s="5" t="s">
        <v>85</v>
      </c>
      <c r="AV20" s="5" t="s">
        <v>18</v>
      </c>
      <c r="AW20" s="5">
        <v>2</v>
      </c>
      <c r="AX20" s="7">
        <v>3</v>
      </c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>
        <v>3</v>
      </c>
      <c r="BK20" s="7">
        <v>1</v>
      </c>
      <c r="BL20" s="7"/>
      <c r="BM20" s="7">
        <v>1</v>
      </c>
      <c r="BN20" s="7"/>
      <c r="BO20" s="7"/>
      <c r="BP20" s="7"/>
      <c r="BQ20" s="7"/>
      <c r="BR20" s="7"/>
      <c r="BS20" s="7">
        <v>8</v>
      </c>
    </row>
    <row r="21" spans="10:71" x14ac:dyDescent="0.25">
      <c r="J21" s="5"/>
      <c r="K21" s="5"/>
      <c r="AU21" s="5" t="s">
        <v>68</v>
      </c>
      <c r="AV21" s="5" t="s">
        <v>18</v>
      </c>
      <c r="AW21" s="5">
        <v>1</v>
      </c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>
        <v>12</v>
      </c>
      <c r="BO21" s="7">
        <v>6</v>
      </c>
      <c r="BP21" s="7"/>
      <c r="BQ21" s="7"/>
      <c r="BR21" s="7"/>
      <c r="BS21" s="7">
        <v>18</v>
      </c>
    </row>
    <row r="22" spans="10:71" x14ac:dyDescent="0.25">
      <c r="J22" s="5"/>
      <c r="K22" s="5"/>
      <c r="AU22" s="5" t="s">
        <v>86</v>
      </c>
      <c r="AV22" s="5" t="s">
        <v>18</v>
      </c>
      <c r="AW22" s="5">
        <v>3</v>
      </c>
      <c r="AX22" s="7"/>
      <c r="AY22" s="7"/>
      <c r="AZ22" s="7"/>
      <c r="BA22" s="7"/>
      <c r="BB22" s="7"/>
      <c r="BC22" s="7"/>
      <c r="BD22" s="7">
        <v>1</v>
      </c>
      <c r="BE22" s="7"/>
      <c r="BF22" s="7">
        <v>1</v>
      </c>
      <c r="BG22" s="7"/>
      <c r="BH22" s="7"/>
      <c r="BI22" s="7"/>
      <c r="BJ22" s="7"/>
      <c r="BK22" s="7"/>
      <c r="BL22" s="7"/>
      <c r="BM22" s="7"/>
      <c r="BN22" s="7">
        <v>3</v>
      </c>
      <c r="BO22" s="7">
        <v>1</v>
      </c>
      <c r="BP22" s="7"/>
      <c r="BQ22" s="7"/>
      <c r="BR22" s="7"/>
      <c r="BS22" s="7">
        <v>6</v>
      </c>
    </row>
    <row r="23" spans="10:71" x14ac:dyDescent="0.25">
      <c r="J23" s="5"/>
      <c r="K23" s="5"/>
      <c r="AU23" s="5" t="s">
        <v>87</v>
      </c>
      <c r="AV23" s="5" t="s">
        <v>18</v>
      </c>
      <c r="AW23" s="5">
        <v>2</v>
      </c>
      <c r="AX23" s="7"/>
      <c r="AY23" s="7"/>
      <c r="AZ23" s="7"/>
      <c r="BA23" s="7"/>
      <c r="BB23" s="7">
        <v>1</v>
      </c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>
        <v>1</v>
      </c>
    </row>
    <row r="24" spans="10:71" x14ac:dyDescent="0.25">
      <c r="J24" s="5"/>
      <c r="K24" s="5"/>
      <c r="AU24" s="5" t="s">
        <v>88</v>
      </c>
      <c r="AV24" s="5" t="s">
        <v>18</v>
      </c>
      <c r="AW24" s="5">
        <v>2</v>
      </c>
      <c r="AX24" s="7"/>
      <c r="AY24" s="7"/>
      <c r="AZ24" s="7"/>
      <c r="BA24" s="7"/>
      <c r="BB24" s="7">
        <v>2</v>
      </c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>
        <v>2</v>
      </c>
    </row>
    <row r="25" spans="10:71" x14ac:dyDescent="0.25">
      <c r="J25" s="5"/>
      <c r="K25" s="5"/>
      <c r="AU25" s="5" t="s">
        <v>89</v>
      </c>
      <c r="AV25" s="5" t="s">
        <v>18</v>
      </c>
      <c r="AW25" s="5">
        <v>2</v>
      </c>
      <c r="AX25" s="7"/>
      <c r="AY25" s="7"/>
      <c r="AZ25" s="7"/>
      <c r="BA25" s="7"/>
      <c r="BB25" s="7">
        <v>2</v>
      </c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>
        <v>2</v>
      </c>
    </row>
    <row r="26" spans="10:71" x14ac:dyDescent="0.25">
      <c r="J26" s="5"/>
      <c r="K26" s="5"/>
      <c r="AU26" s="5" t="s">
        <v>90</v>
      </c>
      <c r="AV26" s="5" t="s">
        <v>18</v>
      </c>
      <c r="AW26" s="5">
        <v>3</v>
      </c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>
        <v>3</v>
      </c>
      <c r="BO26" s="7"/>
      <c r="BP26" s="7"/>
      <c r="BQ26" s="7"/>
      <c r="BR26" s="7"/>
      <c r="BS26" s="7">
        <v>3</v>
      </c>
    </row>
    <row r="27" spans="10:71" x14ac:dyDescent="0.25">
      <c r="J27" s="5"/>
      <c r="K27" s="5"/>
      <c r="AU27" s="5" t="s">
        <v>91</v>
      </c>
      <c r="AV27" s="5" t="s">
        <v>18</v>
      </c>
      <c r="AW27" s="5">
        <v>4</v>
      </c>
      <c r="AX27" s="7"/>
      <c r="AY27" s="7"/>
      <c r="AZ27" s="7"/>
      <c r="BA27" s="7"/>
      <c r="BB27" s="7"/>
      <c r="BC27" s="7"/>
      <c r="BD27" s="7"/>
      <c r="BE27" s="7"/>
      <c r="BF27" s="7">
        <v>1</v>
      </c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>
        <v>1</v>
      </c>
    </row>
    <row r="28" spans="10:71" x14ac:dyDescent="0.25">
      <c r="J28" s="5"/>
      <c r="K28" s="5"/>
      <c r="AT28" s="5" t="s">
        <v>53</v>
      </c>
      <c r="AU28" s="5" t="s">
        <v>49</v>
      </c>
      <c r="AV28" s="5" t="s">
        <v>18</v>
      </c>
      <c r="AW28" s="5">
        <v>2</v>
      </c>
      <c r="AX28" s="7">
        <v>3</v>
      </c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>
        <v>3</v>
      </c>
    </row>
    <row r="29" spans="10:71" x14ac:dyDescent="0.25">
      <c r="J29" s="5"/>
      <c r="K29" s="5"/>
      <c r="AU29" s="5" t="s">
        <v>51</v>
      </c>
      <c r="AV29" s="5" t="s">
        <v>18</v>
      </c>
      <c r="AW29" s="5">
        <v>1</v>
      </c>
      <c r="AX29" s="7">
        <v>4</v>
      </c>
      <c r="AY29" s="7"/>
      <c r="AZ29" s="7">
        <v>1</v>
      </c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>
        <v>5</v>
      </c>
    </row>
    <row r="30" spans="10:71" x14ac:dyDescent="0.25">
      <c r="J30" s="5"/>
      <c r="K30" s="5"/>
      <c r="AU30" s="5" t="s">
        <v>92</v>
      </c>
      <c r="AV30" s="5" t="s">
        <v>18</v>
      </c>
      <c r="AW30" s="5">
        <v>1</v>
      </c>
      <c r="AX30" s="7"/>
      <c r="AY30" s="7"/>
      <c r="AZ30" s="7"/>
      <c r="BA30" s="7"/>
      <c r="BB30" s="7"/>
      <c r="BC30" s="7"/>
      <c r="BD30" s="7"/>
      <c r="BE30" s="7"/>
      <c r="BF30" s="7">
        <v>1</v>
      </c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>
        <v>1</v>
      </c>
    </row>
    <row r="31" spans="10:71" x14ac:dyDescent="0.25">
      <c r="J31" s="5"/>
      <c r="K31" s="5"/>
      <c r="AU31" s="5" t="s">
        <v>58</v>
      </c>
      <c r="AV31" s="5" t="s">
        <v>18</v>
      </c>
      <c r="AW31" s="5">
        <v>1</v>
      </c>
      <c r="AX31" s="7"/>
      <c r="AY31" s="7"/>
      <c r="AZ31" s="7">
        <v>1</v>
      </c>
      <c r="BA31" s="7"/>
      <c r="BB31" s="7"/>
      <c r="BC31" s="7"/>
      <c r="BD31" s="7"/>
      <c r="BE31" s="7">
        <v>2</v>
      </c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>
        <v>3</v>
      </c>
    </row>
    <row r="32" spans="10:71" x14ac:dyDescent="0.25">
      <c r="J32" s="5"/>
      <c r="K32" s="5"/>
      <c r="AU32" s="5" t="s">
        <v>93</v>
      </c>
      <c r="AV32" s="5" t="s">
        <v>18</v>
      </c>
      <c r="AW32" s="5">
        <v>2</v>
      </c>
      <c r="AX32" s="7"/>
      <c r="AY32" s="7"/>
      <c r="AZ32" s="7"/>
      <c r="BA32" s="7"/>
      <c r="BB32" s="7">
        <v>1</v>
      </c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>
        <v>1</v>
      </c>
    </row>
    <row r="33" spans="10:71" x14ac:dyDescent="0.25">
      <c r="J33" s="5"/>
      <c r="K33" s="5"/>
      <c r="AU33" s="5" t="s">
        <v>19</v>
      </c>
      <c r="AV33" s="5" t="s">
        <v>18</v>
      </c>
      <c r="AW33" s="5">
        <v>3</v>
      </c>
      <c r="AX33" s="7"/>
      <c r="AY33" s="7"/>
      <c r="AZ33" s="7"/>
      <c r="BA33" s="7"/>
      <c r="BB33" s="7"/>
      <c r="BC33" s="7"/>
      <c r="BD33" s="7"/>
      <c r="BE33" s="7">
        <v>1</v>
      </c>
      <c r="BF33" s="7">
        <v>1</v>
      </c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>
        <v>2</v>
      </c>
    </row>
    <row r="34" spans="10:71" x14ac:dyDescent="0.25">
      <c r="J34" s="5"/>
      <c r="K34" s="5"/>
      <c r="AW34" s="5">
        <v>4</v>
      </c>
      <c r="AX34" s="7">
        <v>1</v>
      </c>
      <c r="AY34" s="7">
        <v>1</v>
      </c>
      <c r="AZ34" s="7"/>
      <c r="BA34" s="7">
        <v>1</v>
      </c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>
        <v>1</v>
      </c>
      <c r="BR34" s="7"/>
      <c r="BS34" s="7">
        <v>4</v>
      </c>
    </row>
    <row r="35" spans="10:71" x14ac:dyDescent="0.25">
      <c r="J35" s="5"/>
      <c r="K35" s="5"/>
      <c r="AU35" s="5" t="s">
        <v>69</v>
      </c>
      <c r="AV35" s="5" t="s">
        <v>18</v>
      </c>
      <c r="AW35" s="5">
        <v>2</v>
      </c>
      <c r="AX35" s="7">
        <v>5</v>
      </c>
      <c r="AY35" s="7"/>
      <c r="AZ35" s="7"/>
      <c r="BA35" s="7"/>
      <c r="BB35" s="7">
        <v>1</v>
      </c>
      <c r="BC35" s="7"/>
      <c r="BD35" s="7"/>
      <c r="BE35" s="7">
        <v>2</v>
      </c>
      <c r="BF35" s="7"/>
      <c r="BG35" s="7">
        <v>2</v>
      </c>
      <c r="BH35" s="7"/>
      <c r="BI35" s="7">
        <v>1</v>
      </c>
      <c r="BJ35" s="7"/>
      <c r="BK35" s="7"/>
      <c r="BL35" s="7"/>
      <c r="BM35" s="7"/>
      <c r="BN35" s="7"/>
      <c r="BO35" s="7"/>
      <c r="BP35" s="7"/>
      <c r="BQ35" s="7"/>
      <c r="BR35" s="7"/>
      <c r="BS35" s="7">
        <v>11</v>
      </c>
    </row>
    <row r="36" spans="10:71" x14ac:dyDescent="0.25">
      <c r="J36" s="5"/>
      <c r="K36" s="5"/>
      <c r="AU36" s="5" t="s">
        <v>57</v>
      </c>
      <c r="AV36" s="5" t="s">
        <v>18</v>
      </c>
      <c r="AW36" s="5">
        <v>2</v>
      </c>
      <c r="AX36" s="7"/>
      <c r="AY36" s="7"/>
      <c r="AZ36" s="7"/>
      <c r="BA36" s="7"/>
      <c r="BB36" s="7"/>
      <c r="BC36" s="7"/>
      <c r="BD36" s="7">
        <v>2</v>
      </c>
      <c r="BE36" s="7"/>
      <c r="BF36" s="7">
        <v>4</v>
      </c>
      <c r="BG36" s="7">
        <v>2</v>
      </c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>
        <v>8</v>
      </c>
    </row>
    <row r="37" spans="10:71" x14ac:dyDescent="0.25">
      <c r="J37" s="5"/>
      <c r="K37" s="5"/>
      <c r="AU37" s="5" t="s">
        <v>74</v>
      </c>
      <c r="AV37" s="5" t="s">
        <v>18</v>
      </c>
      <c r="AW37" s="5">
        <v>2</v>
      </c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>
        <v>1</v>
      </c>
      <c r="BR37" s="7"/>
      <c r="BS37" s="7">
        <v>1</v>
      </c>
    </row>
    <row r="38" spans="10:71" x14ac:dyDescent="0.25">
      <c r="J38" s="5"/>
      <c r="K38" s="5"/>
      <c r="AU38" s="5" t="s">
        <v>75</v>
      </c>
      <c r="AV38" s="5" t="s">
        <v>18</v>
      </c>
      <c r="AW38" s="5">
        <v>2</v>
      </c>
      <c r="AX38" s="7">
        <v>4</v>
      </c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>
        <v>4</v>
      </c>
    </row>
    <row r="39" spans="10:71" x14ac:dyDescent="0.25">
      <c r="J39" s="5"/>
      <c r="K39" s="5"/>
      <c r="AU39" s="5" t="s">
        <v>77</v>
      </c>
      <c r="AV39" s="5" t="s">
        <v>18</v>
      </c>
      <c r="AW39" s="5">
        <v>2</v>
      </c>
      <c r="AX39" s="7">
        <v>2</v>
      </c>
      <c r="AY39" s="7"/>
      <c r="AZ39" s="7"/>
      <c r="BA39" s="7"/>
      <c r="BB39" s="7"/>
      <c r="BC39" s="7"/>
      <c r="BD39" s="7"/>
      <c r="BE39" s="7">
        <v>1</v>
      </c>
      <c r="BF39" s="7">
        <v>1</v>
      </c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>
        <v>1</v>
      </c>
      <c r="BR39" s="7"/>
      <c r="BS39" s="7">
        <v>5</v>
      </c>
    </row>
    <row r="40" spans="10:71" x14ac:dyDescent="0.25">
      <c r="J40" s="5"/>
      <c r="K40" s="5"/>
      <c r="AU40" s="5" t="s">
        <v>73</v>
      </c>
      <c r="AV40" s="5" t="s">
        <v>18</v>
      </c>
      <c r="AW40" s="5">
        <v>2</v>
      </c>
      <c r="AX40" s="7"/>
      <c r="AY40" s="7"/>
      <c r="AZ40" s="7"/>
      <c r="BA40" s="7"/>
      <c r="BB40" s="7"/>
      <c r="BC40" s="7"/>
      <c r="BD40" s="7"/>
      <c r="BE40" s="7"/>
      <c r="BF40" s="7">
        <v>2</v>
      </c>
      <c r="BG40" s="7">
        <v>1</v>
      </c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>
        <v>3</v>
      </c>
    </row>
    <row r="41" spans="10:71" x14ac:dyDescent="0.25">
      <c r="J41" s="5"/>
      <c r="K41" s="5"/>
      <c r="AU41" s="5" t="s">
        <v>54</v>
      </c>
      <c r="AV41" s="5" t="s">
        <v>18</v>
      </c>
      <c r="AW41" s="5">
        <v>3</v>
      </c>
      <c r="AX41" s="7"/>
      <c r="AY41" s="7"/>
      <c r="AZ41" s="7"/>
      <c r="BA41" s="7"/>
      <c r="BB41" s="7">
        <v>2</v>
      </c>
      <c r="BC41" s="7"/>
      <c r="BD41" s="7"/>
      <c r="BE41" s="7">
        <v>1</v>
      </c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>
        <v>1</v>
      </c>
      <c r="BR41" s="7"/>
      <c r="BS41" s="7">
        <v>4</v>
      </c>
    </row>
    <row r="42" spans="10:71" x14ac:dyDescent="0.25">
      <c r="J42" s="5"/>
      <c r="K42" s="5"/>
      <c r="AU42" s="5" t="s">
        <v>85</v>
      </c>
      <c r="AV42" s="5" t="s">
        <v>18</v>
      </c>
      <c r="AW42" s="5">
        <v>1</v>
      </c>
      <c r="AX42" s="7"/>
      <c r="AY42" s="7"/>
      <c r="AZ42" s="7"/>
      <c r="BA42" s="7"/>
      <c r="BB42" s="7"/>
      <c r="BC42" s="7"/>
      <c r="BD42" s="7">
        <v>3</v>
      </c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>
        <v>3</v>
      </c>
    </row>
    <row r="43" spans="10:71" x14ac:dyDescent="0.25">
      <c r="J43" s="5"/>
      <c r="K43" s="5"/>
      <c r="AW43" s="5">
        <v>2</v>
      </c>
      <c r="AX43" s="7">
        <v>5</v>
      </c>
      <c r="AY43" s="7"/>
      <c r="AZ43" s="7">
        <v>1</v>
      </c>
      <c r="BA43" s="7">
        <v>2</v>
      </c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>
        <v>8</v>
      </c>
    </row>
    <row r="44" spans="10:71" x14ac:dyDescent="0.25">
      <c r="J44" s="5"/>
      <c r="K44" s="5"/>
      <c r="AU44" s="5" t="s">
        <v>86</v>
      </c>
      <c r="AV44" s="5" t="s">
        <v>18</v>
      </c>
      <c r="AW44" s="5">
        <v>3</v>
      </c>
      <c r="AX44" s="7"/>
      <c r="AY44" s="7"/>
      <c r="AZ44" s="7"/>
      <c r="BA44" s="7"/>
      <c r="BB44" s="7"/>
      <c r="BC44" s="7"/>
      <c r="BD44" s="7"/>
      <c r="BE44" s="7"/>
      <c r="BF44" s="7">
        <v>2</v>
      </c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>
        <v>2</v>
      </c>
    </row>
    <row r="45" spans="10:71" x14ac:dyDescent="0.25">
      <c r="J45" s="5"/>
      <c r="K45" s="5"/>
      <c r="AU45" s="5" t="s">
        <v>94</v>
      </c>
      <c r="AV45" s="5" t="s">
        <v>18</v>
      </c>
      <c r="AW45" s="5">
        <v>3</v>
      </c>
      <c r="AX45" s="7"/>
      <c r="AY45" s="7"/>
      <c r="AZ45" s="7"/>
      <c r="BA45" s="7"/>
      <c r="BB45" s="7"/>
      <c r="BC45" s="7"/>
      <c r="BD45" s="7"/>
      <c r="BE45" s="7">
        <v>1</v>
      </c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>
        <v>1</v>
      </c>
    </row>
    <row r="46" spans="10:71" x14ac:dyDescent="0.25">
      <c r="J46" s="5"/>
      <c r="K46" s="5"/>
      <c r="AU46" s="5" t="s">
        <v>90</v>
      </c>
      <c r="AV46" s="5" t="s">
        <v>18</v>
      </c>
      <c r="AW46" s="5">
        <v>3</v>
      </c>
      <c r="AX46" s="7"/>
      <c r="AY46" s="7"/>
      <c r="AZ46" s="7"/>
      <c r="BA46" s="7"/>
      <c r="BB46" s="7"/>
      <c r="BC46" s="7"/>
      <c r="BD46" s="7">
        <v>1</v>
      </c>
      <c r="BE46" s="7">
        <v>1</v>
      </c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>
        <v>2</v>
      </c>
    </row>
    <row r="47" spans="10:71" x14ac:dyDescent="0.25">
      <c r="J47" s="5"/>
      <c r="K47" s="5"/>
      <c r="AU47" s="5" t="s">
        <v>91</v>
      </c>
      <c r="AV47" s="5" t="s">
        <v>18</v>
      </c>
      <c r="AW47" s="5">
        <v>4</v>
      </c>
      <c r="AX47" s="7"/>
      <c r="AY47" s="7"/>
      <c r="AZ47" s="7"/>
      <c r="BA47" s="7"/>
      <c r="BB47" s="7"/>
      <c r="BC47" s="7"/>
      <c r="BD47" s="7"/>
      <c r="BE47" s="7"/>
      <c r="BF47" s="7">
        <v>1</v>
      </c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>
        <v>1</v>
      </c>
    </row>
    <row r="48" spans="10:71" x14ac:dyDescent="0.25">
      <c r="J48" s="5"/>
      <c r="K48" s="5"/>
      <c r="AU48" s="5" t="s">
        <v>95</v>
      </c>
      <c r="AV48" s="5" t="s">
        <v>96</v>
      </c>
      <c r="AW48" s="5">
        <v>2</v>
      </c>
      <c r="AX48" s="7">
        <v>1</v>
      </c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>
        <v>1</v>
      </c>
    </row>
    <row r="49" spans="10:71" x14ac:dyDescent="0.25">
      <c r="J49" s="5"/>
      <c r="K49" s="5"/>
      <c r="AU49" s="5" t="s">
        <v>97</v>
      </c>
      <c r="AV49" s="5" t="s">
        <v>18</v>
      </c>
      <c r="AW49" s="5">
        <v>4</v>
      </c>
      <c r="AX49" s="7">
        <v>1</v>
      </c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>
        <v>1</v>
      </c>
    </row>
    <row r="50" spans="10:71" x14ac:dyDescent="0.25">
      <c r="J50" s="5"/>
      <c r="K50" s="5"/>
      <c r="AT50" s="5" t="s">
        <v>60</v>
      </c>
      <c r="AU50" s="5" t="s">
        <v>62</v>
      </c>
      <c r="AV50" s="5" t="s">
        <v>18</v>
      </c>
      <c r="AW50" s="5">
        <v>2</v>
      </c>
      <c r="AX50" s="7">
        <v>1</v>
      </c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>
        <v>1</v>
      </c>
      <c r="BR50" s="7"/>
      <c r="BS50" s="7">
        <v>2</v>
      </c>
    </row>
    <row r="51" spans="10:71" x14ac:dyDescent="0.25">
      <c r="J51" s="5"/>
      <c r="K51" s="5"/>
      <c r="AU51" s="5" t="s">
        <v>98</v>
      </c>
      <c r="AV51" s="5" t="s">
        <v>18</v>
      </c>
      <c r="AW51" s="5">
        <v>3</v>
      </c>
      <c r="AX51" s="7"/>
      <c r="AY51" s="7"/>
      <c r="AZ51" s="7">
        <v>1</v>
      </c>
      <c r="BA51" s="7">
        <v>1</v>
      </c>
      <c r="BB51" s="7"/>
      <c r="BC51" s="7">
        <v>1</v>
      </c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>
        <v>3</v>
      </c>
    </row>
    <row r="52" spans="10:71" x14ac:dyDescent="0.25">
      <c r="J52" s="5"/>
      <c r="K52" s="5"/>
      <c r="AU52" s="5" t="s">
        <v>99</v>
      </c>
      <c r="AV52" s="5" t="s">
        <v>18</v>
      </c>
      <c r="AW52" s="5">
        <v>3</v>
      </c>
      <c r="AX52" s="7"/>
      <c r="AY52" s="7"/>
      <c r="AZ52" s="7"/>
      <c r="BA52" s="7"/>
      <c r="BB52" s="7"/>
      <c r="BC52" s="7">
        <v>1</v>
      </c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>
        <v>1</v>
      </c>
    </row>
    <row r="53" spans="10:71" x14ac:dyDescent="0.25">
      <c r="J53" s="5"/>
      <c r="K53" s="5"/>
      <c r="AU53" s="5" t="s">
        <v>19</v>
      </c>
      <c r="AV53" s="5" t="s">
        <v>18</v>
      </c>
      <c r="AW53" s="5">
        <v>2</v>
      </c>
      <c r="AX53" s="7"/>
      <c r="AY53" s="7"/>
      <c r="AZ53" s="7"/>
      <c r="BA53" s="7"/>
      <c r="BB53" s="7">
        <v>2</v>
      </c>
      <c r="BC53" s="7"/>
      <c r="BD53" s="7">
        <v>4</v>
      </c>
      <c r="BE53" s="7">
        <v>1</v>
      </c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>
        <v>7</v>
      </c>
    </row>
    <row r="54" spans="10:71" x14ac:dyDescent="0.25">
      <c r="J54" s="5"/>
      <c r="K54" s="5"/>
      <c r="AW54" s="5">
        <v>4</v>
      </c>
      <c r="AX54" s="7">
        <v>2</v>
      </c>
      <c r="AY54" s="7">
        <v>1</v>
      </c>
      <c r="AZ54" s="7"/>
      <c r="BA54" s="7">
        <v>1</v>
      </c>
      <c r="BB54" s="7"/>
      <c r="BC54" s="7"/>
      <c r="BD54" s="7"/>
      <c r="BE54" s="7"/>
      <c r="BF54" s="7"/>
      <c r="BG54" s="7"/>
      <c r="BH54" s="7"/>
      <c r="BI54" s="7">
        <v>1</v>
      </c>
      <c r="BJ54" s="7"/>
      <c r="BK54" s="7"/>
      <c r="BL54" s="7"/>
      <c r="BM54" s="7"/>
      <c r="BN54" s="7"/>
      <c r="BO54" s="7"/>
      <c r="BP54" s="7"/>
      <c r="BQ54" s="7">
        <v>2</v>
      </c>
      <c r="BR54" s="7"/>
      <c r="BS54" s="7">
        <v>7</v>
      </c>
    </row>
    <row r="55" spans="10:71" x14ac:dyDescent="0.25">
      <c r="J55" s="5"/>
      <c r="K55" s="5"/>
      <c r="AU55" s="5" t="s">
        <v>69</v>
      </c>
      <c r="AV55" s="5" t="s">
        <v>18</v>
      </c>
      <c r="AW55" s="5">
        <v>2</v>
      </c>
      <c r="AX55" s="7">
        <v>1</v>
      </c>
      <c r="AY55" s="7"/>
      <c r="AZ55" s="7"/>
      <c r="BA55" s="7"/>
      <c r="BB55" s="7"/>
      <c r="BC55" s="7"/>
      <c r="BD55" s="7">
        <v>1</v>
      </c>
      <c r="BE55" s="7">
        <v>1</v>
      </c>
      <c r="BF55" s="7">
        <v>1</v>
      </c>
      <c r="BG55" s="7">
        <v>1</v>
      </c>
      <c r="BH55" s="7"/>
      <c r="BI55" s="7"/>
      <c r="BJ55" s="7"/>
      <c r="BK55" s="7"/>
      <c r="BL55" s="7"/>
      <c r="BM55" s="7"/>
      <c r="BN55" s="7"/>
      <c r="BO55" s="7"/>
      <c r="BP55" s="7"/>
      <c r="BQ55" s="7">
        <v>1</v>
      </c>
      <c r="BR55" s="7"/>
      <c r="BS55" s="7">
        <v>6</v>
      </c>
    </row>
    <row r="56" spans="10:71" x14ac:dyDescent="0.25">
      <c r="J56" s="5"/>
      <c r="K56" s="5"/>
      <c r="AU56" s="5" t="s">
        <v>100</v>
      </c>
      <c r="AV56" s="5" t="s">
        <v>18</v>
      </c>
      <c r="AW56" s="5">
        <v>3</v>
      </c>
      <c r="AX56" s="7"/>
      <c r="AY56" s="7"/>
      <c r="AZ56" s="7"/>
      <c r="BA56" s="7"/>
      <c r="BB56" s="7">
        <v>1</v>
      </c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>
        <v>1</v>
      </c>
    </row>
    <row r="57" spans="10:71" x14ac:dyDescent="0.25">
      <c r="J57" s="5"/>
      <c r="K57" s="5"/>
      <c r="AU57" s="5" t="s">
        <v>77</v>
      </c>
      <c r="AV57" s="5" t="s">
        <v>18</v>
      </c>
      <c r="AW57" s="5">
        <v>2</v>
      </c>
      <c r="AX57" s="7">
        <v>1</v>
      </c>
      <c r="AY57" s="7"/>
      <c r="AZ57" s="7"/>
      <c r="BA57" s="7"/>
      <c r="BB57" s="7">
        <v>3</v>
      </c>
      <c r="BC57" s="7"/>
      <c r="BD57" s="7"/>
      <c r="BE57" s="7">
        <v>2</v>
      </c>
      <c r="BF57" s="7">
        <v>3</v>
      </c>
      <c r="BG57" s="7">
        <v>1</v>
      </c>
      <c r="BH57" s="7"/>
      <c r="BI57" s="7">
        <v>1</v>
      </c>
      <c r="BJ57" s="7"/>
      <c r="BK57" s="7"/>
      <c r="BL57" s="7"/>
      <c r="BM57" s="7"/>
      <c r="BN57" s="7"/>
      <c r="BO57" s="7"/>
      <c r="BP57" s="7"/>
      <c r="BQ57" s="7"/>
      <c r="BR57" s="7"/>
      <c r="BS57" s="7">
        <v>11</v>
      </c>
    </row>
    <row r="58" spans="10:71" x14ac:dyDescent="0.25">
      <c r="J58" s="5"/>
      <c r="K58" s="5"/>
      <c r="AU58" s="5" t="s">
        <v>54</v>
      </c>
      <c r="AV58" s="5" t="s">
        <v>18</v>
      </c>
      <c r="AW58" s="5">
        <v>3</v>
      </c>
      <c r="AX58" s="7">
        <v>1</v>
      </c>
      <c r="AY58" s="7"/>
      <c r="AZ58" s="7">
        <v>1</v>
      </c>
      <c r="BA58" s="7">
        <v>1</v>
      </c>
      <c r="BB58" s="7">
        <v>1</v>
      </c>
      <c r="BC58" s="7">
        <v>1</v>
      </c>
      <c r="BD58" s="7"/>
      <c r="BE58" s="7">
        <v>1</v>
      </c>
      <c r="BF58" s="7">
        <v>2</v>
      </c>
      <c r="BG58" s="7">
        <v>3</v>
      </c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>
        <v>11</v>
      </c>
    </row>
    <row r="59" spans="10:71" x14ac:dyDescent="0.25">
      <c r="J59" s="5"/>
      <c r="K59" s="5"/>
      <c r="AU59" s="5" t="s">
        <v>85</v>
      </c>
      <c r="AV59" s="5" t="s">
        <v>18</v>
      </c>
      <c r="AW59" s="5">
        <v>2</v>
      </c>
      <c r="AX59" s="7"/>
      <c r="AY59" s="7"/>
      <c r="AZ59" s="7"/>
      <c r="BA59" s="7"/>
      <c r="BB59" s="7">
        <v>1</v>
      </c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>
        <v>1</v>
      </c>
    </row>
    <row r="60" spans="10:71" x14ac:dyDescent="0.25">
      <c r="J60" s="5"/>
      <c r="K60" s="5"/>
      <c r="AU60" s="5" t="s">
        <v>101</v>
      </c>
      <c r="AV60" s="5" t="s">
        <v>18</v>
      </c>
      <c r="AW60" s="5">
        <v>4</v>
      </c>
      <c r="AX60" s="7">
        <v>2</v>
      </c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>
        <v>2</v>
      </c>
    </row>
    <row r="61" spans="10:71" x14ac:dyDescent="0.25">
      <c r="J61" s="5"/>
      <c r="K61" s="5"/>
      <c r="AU61" s="5" t="s">
        <v>61</v>
      </c>
      <c r="AV61" s="5" t="s">
        <v>18</v>
      </c>
      <c r="AW61" s="5">
        <v>2</v>
      </c>
      <c r="AX61" s="7"/>
      <c r="AY61" s="7"/>
      <c r="AZ61" s="7"/>
      <c r="BA61" s="7"/>
      <c r="BB61" s="7"/>
      <c r="BC61" s="7"/>
      <c r="BD61" s="7">
        <v>2</v>
      </c>
      <c r="BE61" s="7">
        <v>1</v>
      </c>
      <c r="BF61" s="7">
        <v>3</v>
      </c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>
        <v>6</v>
      </c>
    </row>
    <row r="62" spans="10:71" x14ac:dyDescent="0.25">
      <c r="J62" s="5"/>
      <c r="K62" s="5"/>
      <c r="AU62" s="5" t="s">
        <v>102</v>
      </c>
      <c r="AV62" s="5" t="s">
        <v>18</v>
      </c>
      <c r="AW62" s="5">
        <v>3</v>
      </c>
      <c r="AX62" s="7"/>
      <c r="AY62" s="7"/>
      <c r="AZ62" s="7"/>
      <c r="BA62" s="7"/>
      <c r="BB62" s="7"/>
      <c r="BC62" s="7"/>
      <c r="BD62" s="7"/>
      <c r="BE62" s="7">
        <v>1</v>
      </c>
      <c r="BF62" s="7">
        <v>4</v>
      </c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>
        <v>5</v>
      </c>
    </row>
    <row r="63" spans="10:71" x14ac:dyDescent="0.25">
      <c r="J63" s="5"/>
      <c r="K63" s="5"/>
      <c r="AU63" s="5" t="s">
        <v>103</v>
      </c>
      <c r="AV63" s="5" t="s">
        <v>18</v>
      </c>
      <c r="AW63" s="5">
        <v>3</v>
      </c>
      <c r="AX63" s="7">
        <v>1</v>
      </c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>
        <v>1</v>
      </c>
    </row>
    <row r="64" spans="10:71" x14ac:dyDescent="0.25">
      <c r="J64" s="5"/>
      <c r="K64" s="5"/>
      <c r="AT64" s="5" t="s">
        <v>17</v>
      </c>
      <c r="AU64" s="5" t="s">
        <v>19</v>
      </c>
      <c r="AV64" s="5" t="s">
        <v>18</v>
      </c>
      <c r="AW64" s="5">
        <v>4</v>
      </c>
      <c r="AX64" s="7"/>
      <c r="AY64" s="7">
        <v>2</v>
      </c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>
        <v>1</v>
      </c>
      <c r="BR64" s="7"/>
      <c r="BS64" s="7">
        <v>3</v>
      </c>
    </row>
    <row r="65" spans="10:71" x14ac:dyDescent="0.25">
      <c r="J65" s="5"/>
      <c r="K65" s="5"/>
      <c r="AU65" s="5" t="s">
        <v>69</v>
      </c>
      <c r="AV65" s="5" t="s">
        <v>18</v>
      </c>
      <c r="AW65" s="5">
        <v>2</v>
      </c>
      <c r="AX65" s="7"/>
      <c r="AY65" s="7"/>
      <c r="AZ65" s="7"/>
      <c r="BA65" s="7"/>
      <c r="BB65" s="7"/>
      <c r="BC65" s="7"/>
      <c r="BD65" s="7"/>
      <c r="BE65" s="7"/>
      <c r="BF65" s="7">
        <v>2</v>
      </c>
      <c r="BG65" s="7">
        <v>1</v>
      </c>
      <c r="BH65" s="7"/>
      <c r="BI65" s="7">
        <v>1</v>
      </c>
      <c r="BJ65" s="7"/>
      <c r="BK65" s="7"/>
      <c r="BL65" s="7"/>
      <c r="BM65" s="7"/>
      <c r="BN65" s="7"/>
      <c r="BO65" s="7"/>
      <c r="BP65" s="7"/>
      <c r="BQ65" s="7">
        <v>1</v>
      </c>
      <c r="BR65" s="7"/>
      <c r="BS65" s="7">
        <v>5</v>
      </c>
    </row>
    <row r="66" spans="10:71" x14ac:dyDescent="0.25">
      <c r="J66" s="5"/>
      <c r="K66" s="5"/>
      <c r="AU66" s="5" t="s">
        <v>64</v>
      </c>
      <c r="AV66" s="5" t="s">
        <v>18</v>
      </c>
      <c r="AW66" s="5">
        <v>2</v>
      </c>
      <c r="AX66" s="7"/>
      <c r="AY66" s="7"/>
      <c r="AZ66" s="7"/>
      <c r="BA66" s="7"/>
      <c r="BB66" s="7"/>
      <c r="BC66" s="7"/>
      <c r="BD66" s="7"/>
      <c r="BE66" s="7"/>
      <c r="BF66" s="7">
        <v>4</v>
      </c>
      <c r="BG66" s="7">
        <v>1</v>
      </c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>
        <v>5</v>
      </c>
    </row>
    <row r="67" spans="10:71" x14ac:dyDescent="0.25">
      <c r="J67" s="5"/>
      <c r="K67" s="5"/>
      <c r="AU67" s="5" t="s">
        <v>104</v>
      </c>
      <c r="AV67" s="5" t="s">
        <v>18</v>
      </c>
      <c r="AW67" s="5">
        <v>3</v>
      </c>
      <c r="AX67" s="7"/>
      <c r="AY67" s="7"/>
      <c r="AZ67" s="7"/>
      <c r="BA67" s="7">
        <v>1</v>
      </c>
      <c r="BB67" s="7"/>
      <c r="BC67" s="7"/>
      <c r="BD67" s="7"/>
      <c r="BE67" s="7"/>
      <c r="BF67" s="7"/>
      <c r="BG67" s="7"/>
      <c r="BH67" s="7"/>
      <c r="BI67" s="7">
        <v>3</v>
      </c>
      <c r="BJ67" s="7"/>
      <c r="BK67" s="7"/>
      <c r="BL67" s="7"/>
      <c r="BM67" s="7"/>
      <c r="BN67" s="7"/>
      <c r="BO67" s="7"/>
      <c r="BP67" s="7"/>
      <c r="BQ67" s="7"/>
      <c r="BR67" s="7"/>
      <c r="BS67" s="7">
        <v>4</v>
      </c>
    </row>
    <row r="68" spans="10:71" x14ac:dyDescent="0.25">
      <c r="J68" s="5"/>
      <c r="K68" s="5"/>
      <c r="AU68" s="5" t="s">
        <v>77</v>
      </c>
      <c r="AV68" s="5" t="s">
        <v>18</v>
      </c>
      <c r="AW68" s="5">
        <v>2</v>
      </c>
      <c r="AX68" s="7"/>
      <c r="AY68" s="7"/>
      <c r="AZ68" s="7"/>
      <c r="BA68" s="7">
        <v>1</v>
      </c>
      <c r="BB68" s="7"/>
      <c r="BC68" s="7"/>
      <c r="BD68" s="7"/>
      <c r="BE68" s="7"/>
      <c r="BF68" s="7">
        <v>1</v>
      </c>
      <c r="BG68" s="7">
        <v>3</v>
      </c>
      <c r="BH68" s="7"/>
      <c r="BI68" s="7">
        <v>1</v>
      </c>
      <c r="BJ68" s="7"/>
      <c r="BK68" s="7"/>
      <c r="BL68" s="7"/>
      <c r="BM68" s="7"/>
      <c r="BN68" s="7"/>
      <c r="BO68" s="7"/>
      <c r="BP68" s="7"/>
      <c r="BQ68" s="7"/>
      <c r="BR68" s="7"/>
      <c r="BS68" s="7">
        <v>6</v>
      </c>
    </row>
    <row r="69" spans="10:71" x14ac:dyDescent="0.25">
      <c r="J69" s="5"/>
      <c r="K69" s="5"/>
      <c r="AU69" s="5" t="s">
        <v>54</v>
      </c>
      <c r="AV69" s="5" t="s">
        <v>18</v>
      </c>
      <c r="AW69" s="5">
        <v>3</v>
      </c>
      <c r="AX69" s="7"/>
      <c r="AY69" s="7">
        <v>1</v>
      </c>
      <c r="AZ69" s="7"/>
      <c r="BA69" s="7"/>
      <c r="BB69" s="7"/>
      <c r="BC69" s="7"/>
      <c r="BD69" s="7"/>
      <c r="BE69" s="7"/>
      <c r="BF69" s="7">
        <v>3</v>
      </c>
      <c r="BG69" s="7">
        <v>2</v>
      </c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>
        <v>6</v>
      </c>
    </row>
    <row r="70" spans="10:71" x14ac:dyDescent="0.25">
      <c r="J70" s="5"/>
      <c r="K70" s="5"/>
      <c r="AU70" s="5" t="s">
        <v>68</v>
      </c>
      <c r="AV70" s="5" t="s">
        <v>18</v>
      </c>
      <c r="AW70" s="5">
        <v>2</v>
      </c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>
        <v>1</v>
      </c>
      <c r="BJ70" s="7"/>
      <c r="BK70" s="7"/>
      <c r="BL70" s="7"/>
      <c r="BM70" s="7"/>
      <c r="BN70" s="7"/>
      <c r="BO70" s="7"/>
      <c r="BP70" s="7"/>
      <c r="BQ70" s="7">
        <v>2</v>
      </c>
      <c r="BR70" s="7"/>
      <c r="BS70" s="7">
        <v>3</v>
      </c>
    </row>
    <row r="71" spans="10:71" x14ac:dyDescent="0.25">
      <c r="J71" s="5"/>
      <c r="K71" s="5"/>
      <c r="AU71" s="5" t="s">
        <v>102</v>
      </c>
      <c r="AV71" s="5" t="s">
        <v>18</v>
      </c>
      <c r="AW71" s="5">
        <v>3</v>
      </c>
      <c r="AX71" s="7"/>
      <c r="AY71" s="7"/>
      <c r="AZ71" s="7"/>
      <c r="BA71" s="7"/>
      <c r="BB71" s="7"/>
      <c r="BC71" s="7"/>
      <c r="BD71" s="7"/>
      <c r="BE71" s="7"/>
      <c r="BF71" s="7">
        <v>1</v>
      </c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>
        <v>1</v>
      </c>
    </row>
    <row r="72" spans="10:71" x14ac:dyDescent="0.25">
      <c r="J72" s="5"/>
      <c r="K72" s="5"/>
      <c r="AU72" s="5" t="s">
        <v>105</v>
      </c>
      <c r="AV72" s="5" t="s">
        <v>18</v>
      </c>
      <c r="AW72" s="5">
        <v>3</v>
      </c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>
        <v>3</v>
      </c>
      <c r="BJ72" s="7"/>
      <c r="BK72" s="7"/>
      <c r="BL72" s="7"/>
      <c r="BM72" s="7"/>
      <c r="BN72" s="7"/>
      <c r="BO72" s="7"/>
      <c r="BP72" s="7"/>
      <c r="BQ72" s="7"/>
      <c r="BR72" s="7"/>
      <c r="BS72" s="7">
        <v>3</v>
      </c>
    </row>
    <row r="73" spans="10:71" x14ac:dyDescent="0.25">
      <c r="J73" s="5"/>
      <c r="K73" s="5"/>
      <c r="AU73" s="5" t="s">
        <v>106</v>
      </c>
      <c r="AV73" s="5" t="s">
        <v>18</v>
      </c>
      <c r="AW73" s="5">
        <v>3</v>
      </c>
      <c r="AX73" s="7"/>
      <c r="AY73" s="7"/>
      <c r="AZ73" s="7"/>
      <c r="BA73" s="7">
        <v>2</v>
      </c>
      <c r="BB73" s="7"/>
      <c r="BC73" s="7"/>
      <c r="BD73" s="7"/>
      <c r="BE73" s="7"/>
      <c r="BF73" s="7"/>
      <c r="BG73" s="7"/>
      <c r="BH73" s="7"/>
      <c r="BI73" s="7">
        <v>1</v>
      </c>
      <c r="BJ73" s="7"/>
      <c r="BK73" s="7"/>
      <c r="BL73" s="7"/>
      <c r="BM73" s="7"/>
      <c r="BN73" s="7"/>
      <c r="BO73" s="7"/>
      <c r="BP73" s="7"/>
      <c r="BQ73" s="7"/>
      <c r="BR73" s="7"/>
      <c r="BS73" s="7">
        <v>3</v>
      </c>
    </row>
    <row r="74" spans="10:71" x14ac:dyDescent="0.25">
      <c r="J74" s="5"/>
      <c r="K74" s="5"/>
      <c r="AT74" s="5" t="s">
        <v>82</v>
      </c>
      <c r="AU74" s="5" t="s">
        <v>19</v>
      </c>
      <c r="AV74" s="5" t="s">
        <v>96</v>
      </c>
      <c r="AW74" s="5">
        <v>4</v>
      </c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>
        <v>1</v>
      </c>
      <c r="BS74" s="7">
        <v>1</v>
      </c>
    </row>
    <row r="75" spans="10:71" x14ac:dyDescent="0.25">
      <c r="J75" s="5"/>
      <c r="K75" s="5"/>
      <c r="AU75" s="5" t="s">
        <v>107</v>
      </c>
      <c r="AV75" s="5" t="s">
        <v>18</v>
      </c>
      <c r="AW75" s="5">
        <v>1</v>
      </c>
      <c r="AX75" s="7"/>
      <c r="AY75" s="7"/>
      <c r="AZ75" s="7"/>
      <c r="BA75" s="7"/>
      <c r="BB75" s="7"/>
      <c r="BC75" s="7"/>
      <c r="BD75" s="7"/>
      <c r="BE75" s="7"/>
      <c r="BF75" s="7">
        <v>2</v>
      </c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>
        <v>2</v>
      </c>
    </row>
    <row r="76" spans="10:71" x14ac:dyDescent="0.25">
      <c r="J76" s="5"/>
      <c r="K76" s="5"/>
      <c r="AU76" s="5" t="s">
        <v>69</v>
      </c>
      <c r="AV76" s="5" t="s">
        <v>18</v>
      </c>
      <c r="AW76" s="5">
        <v>2</v>
      </c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>
        <v>1</v>
      </c>
      <c r="BR76" s="7"/>
      <c r="BS76" s="7">
        <v>1</v>
      </c>
    </row>
    <row r="77" spans="10:71" x14ac:dyDescent="0.25">
      <c r="J77" s="5"/>
      <c r="K77" s="5"/>
      <c r="AU77" s="5" t="s">
        <v>108</v>
      </c>
      <c r="AV77" s="5" t="s">
        <v>96</v>
      </c>
      <c r="AW77" s="5">
        <v>2</v>
      </c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>
        <v>2</v>
      </c>
      <c r="BJ77" s="7"/>
      <c r="BK77" s="7"/>
      <c r="BL77" s="7"/>
      <c r="BM77" s="7"/>
      <c r="BN77" s="7"/>
      <c r="BO77" s="7"/>
      <c r="BP77" s="7"/>
      <c r="BQ77" s="7"/>
      <c r="BR77" s="7"/>
      <c r="BS77" s="7">
        <v>2</v>
      </c>
    </row>
    <row r="78" spans="10:71" x14ac:dyDescent="0.25">
      <c r="J78" s="5"/>
      <c r="K78" s="5"/>
      <c r="AU78" s="5" t="s">
        <v>77</v>
      </c>
      <c r="AV78" s="5" t="s">
        <v>18</v>
      </c>
      <c r="AW78" s="5">
        <v>2</v>
      </c>
      <c r="AX78" s="7"/>
      <c r="AY78" s="7"/>
      <c r="AZ78" s="7"/>
      <c r="BA78" s="7">
        <v>1</v>
      </c>
      <c r="BB78" s="7"/>
      <c r="BC78" s="7"/>
      <c r="BD78" s="7"/>
      <c r="BE78" s="7"/>
      <c r="BF78" s="7">
        <v>4</v>
      </c>
      <c r="BG78" s="7">
        <v>3</v>
      </c>
      <c r="BH78" s="7"/>
      <c r="BI78" s="7">
        <v>3</v>
      </c>
      <c r="BJ78" s="7"/>
      <c r="BK78" s="7"/>
      <c r="BL78" s="7"/>
      <c r="BM78" s="7"/>
      <c r="BN78" s="7"/>
      <c r="BO78" s="7"/>
      <c r="BP78" s="7"/>
      <c r="BQ78" s="7">
        <v>1</v>
      </c>
      <c r="BR78" s="7"/>
      <c r="BS78" s="7">
        <v>12</v>
      </c>
    </row>
    <row r="79" spans="10:71" x14ac:dyDescent="0.25">
      <c r="J79" s="5"/>
      <c r="K79" s="5"/>
      <c r="AU79" s="5" t="s">
        <v>54</v>
      </c>
      <c r="AV79" s="5" t="s">
        <v>18</v>
      </c>
      <c r="AW79" s="5">
        <v>2</v>
      </c>
      <c r="AX79" s="7"/>
      <c r="AY79" s="7"/>
      <c r="AZ79" s="7"/>
      <c r="BA79" s="7">
        <v>3</v>
      </c>
      <c r="BB79" s="7"/>
      <c r="BC79" s="7"/>
      <c r="BD79" s="7"/>
      <c r="BE79" s="7"/>
      <c r="BF79" s="7">
        <v>1</v>
      </c>
      <c r="BG79" s="7">
        <v>2</v>
      </c>
      <c r="BH79" s="7"/>
      <c r="BI79" s="7">
        <v>1</v>
      </c>
      <c r="BJ79" s="7"/>
      <c r="BK79" s="7"/>
      <c r="BL79" s="7"/>
      <c r="BM79" s="7"/>
      <c r="BN79" s="7"/>
      <c r="BO79" s="7"/>
      <c r="BP79" s="7"/>
      <c r="BQ79" s="7">
        <v>1</v>
      </c>
      <c r="BR79" s="7"/>
      <c r="BS79" s="7">
        <v>8</v>
      </c>
    </row>
    <row r="80" spans="10:71" x14ac:dyDescent="0.25">
      <c r="J80" s="5"/>
      <c r="K80" s="5"/>
      <c r="AU80" s="5" t="s">
        <v>109</v>
      </c>
      <c r="AV80" s="5" t="s">
        <v>96</v>
      </c>
      <c r="AW80" s="5">
        <v>2</v>
      </c>
      <c r="AX80" s="7"/>
      <c r="AY80" s="7"/>
      <c r="AZ80" s="7"/>
      <c r="BA80" s="7">
        <v>2</v>
      </c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>
        <v>2</v>
      </c>
    </row>
    <row r="81" spans="10:71" x14ac:dyDescent="0.25">
      <c r="J81" s="5"/>
      <c r="K81" s="5"/>
      <c r="AU81" s="5" t="s">
        <v>110</v>
      </c>
      <c r="AV81" s="5" t="s">
        <v>96</v>
      </c>
      <c r="AW81" s="5">
        <v>3</v>
      </c>
      <c r="AX81" s="7"/>
      <c r="AY81" s="7"/>
      <c r="AZ81" s="7"/>
      <c r="BA81" s="7">
        <v>1</v>
      </c>
      <c r="BB81" s="7"/>
      <c r="BC81" s="7"/>
      <c r="BD81" s="7"/>
      <c r="BE81" s="7"/>
      <c r="BF81" s="7"/>
      <c r="BG81" s="7"/>
      <c r="BH81" s="7"/>
      <c r="BI81" s="7">
        <v>1</v>
      </c>
      <c r="BJ81" s="7"/>
      <c r="BK81" s="7"/>
      <c r="BL81" s="7"/>
      <c r="BM81" s="7"/>
      <c r="BN81" s="7"/>
      <c r="BO81" s="7"/>
      <c r="BP81" s="7"/>
      <c r="BQ81" s="7"/>
      <c r="BR81" s="7"/>
      <c r="BS81" s="7">
        <v>2</v>
      </c>
    </row>
    <row r="82" spans="10:71" x14ac:dyDescent="0.25">
      <c r="J82" s="5"/>
      <c r="K82" s="5"/>
      <c r="AU82" s="5" t="s">
        <v>111</v>
      </c>
      <c r="AV82" s="5" t="s">
        <v>96</v>
      </c>
      <c r="AW82" s="5">
        <v>2</v>
      </c>
      <c r="AX82" s="7"/>
      <c r="AY82" s="7"/>
      <c r="AZ82" s="7"/>
      <c r="BA82" s="7">
        <v>1</v>
      </c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>
        <v>1</v>
      </c>
    </row>
    <row r="83" spans="10:71" x14ac:dyDescent="0.25">
      <c r="J83" s="5"/>
      <c r="K83" s="5"/>
      <c r="AU83" s="5" t="s">
        <v>83</v>
      </c>
      <c r="AV83" s="5" t="s">
        <v>18</v>
      </c>
      <c r="AW83" s="5">
        <v>1</v>
      </c>
      <c r="AX83" s="7"/>
      <c r="AY83" s="7"/>
      <c r="AZ83" s="7"/>
      <c r="BA83" s="7"/>
      <c r="BB83" s="7"/>
      <c r="BC83" s="7"/>
      <c r="BD83" s="7"/>
      <c r="BE83" s="7"/>
      <c r="BF83" s="7">
        <v>2</v>
      </c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>
        <v>2</v>
      </c>
    </row>
    <row r="84" spans="10:71" x14ac:dyDescent="0.25">
      <c r="J84" s="5"/>
      <c r="K84" s="5"/>
      <c r="AU84" s="5" t="s">
        <v>112</v>
      </c>
      <c r="AV84" s="5" t="s">
        <v>18</v>
      </c>
      <c r="AW84" s="5">
        <v>2</v>
      </c>
      <c r="AX84" s="7"/>
      <c r="AY84" s="7"/>
      <c r="AZ84" s="7"/>
      <c r="BA84" s="7"/>
      <c r="BB84" s="7"/>
      <c r="BC84" s="7"/>
      <c r="BD84" s="7"/>
      <c r="BE84" s="7"/>
      <c r="BF84" s="7">
        <v>2</v>
      </c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>
        <v>2</v>
      </c>
    </row>
    <row r="85" spans="10:71" x14ac:dyDescent="0.25">
      <c r="J85" s="5"/>
      <c r="K85" s="5"/>
      <c r="AU85" s="5" t="s">
        <v>113</v>
      </c>
      <c r="AV85" s="5" t="s">
        <v>18</v>
      </c>
      <c r="AW85" s="5">
        <v>1</v>
      </c>
      <c r="AX85" s="7"/>
      <c r="AY85" s="7"/>
      <c r="AZ85" s="7"/>
      <c r="BA85" s="7"/>
      <c r="BB85" s="7"/>
      <c r="BC85" s="7"/>
      <c r="BD85" s="7"/>
      <c r="BE85" s="7"/>
      <c r="BF85" s="7">
        <v>1</v>
      </c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>
        <v>1</v>
      </c>
    </row>
    <row r="86" spans="10:71" x14ac:dyDescent="0.25">
      <c r="J86" s="5"/>
      <c r="K86" s="5"/>
      <c r="AT86" s="5" t="s">
        <v>32</v>
      </c>
      <c r="AU86" s="5" t="s">
        <v>32</v>
      </c>
      <c r="AV86" s="5" t="s">
        <v>32</v>
      </c>
      <c r="AW86" s="5" t="s">
        <v>32</v>
      </c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</row>
    <row r="87" spans="10:71" x14ac:dyDescent="0.25">
      <c r="J87" s="5"/>
      <c r="K87" s="5"/>
      <c r="AT87" s="5" t="s">
        <v>43</v>
      </c>
      <c r="AX87" s="7">
        <v>43</v>
      </c>
      <c r="AY87" s="7">
        <v>6</v>
      </c>
      <c r="AZ87" s="7">
        <v>5</v>
      </c>
      <c r="BA87" s="7">
        <v>18</v>
      </c>
      <c r="BB87" s="7">
        <v>19</v>
      </c>
      <c r="BC87" s="7">
        <v>3</v>
      </c>
      <c r="BD87" s="7">
        <v>21</v>
      </c>
      <c r="BE87" s="7">
        <v>17</v>
      </c>
      <c r="BF87" s="7">
        <v>55</v>
      </c>
      <c r="BG87" s="7">
        <v>22</v>
      </c>
      <c r="BH87" s="7"/>
      <c r="BI87" s="7">
        <v>20</v>
      </c>
      <c r="BJ87" s="7">
        <v>37</v>
      </c>
      <c r="BK87" s="7">
        <v>14</v>
      </c>
      <c r="BL87" s="7">
        <v>2</v>
      </c>
      <c r="BM87" s="7">
        <v>15</v>
      </c>
      <c r="BN87" s="7">
        <v>54</v>
      </c>
      <c r="BO87" s="7">
        <v>33</v>
      </c>
      <c r="BP87" s="7">
        <v>14</v>
      </c>
      <c r="BQ87" s="7">
        <v>15</v>
      </c>
      <c r="BR87" s="7">
        <v>1</v>
      </c>
      <c r="BS87" s="7">
        <v>414</v>
      </c>
    </row>
  </sheetData>
  <autoFilter ref="B1:I613"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7"/>
  <sheetViews>
    <sheetView zoomScaleNormal="100" workbookViewId="0">
      <selection activeCell="L21" sqref="L21"/>
    </sheetView>
  </sheetViews>
  <sheetFormatPr defaultRowHeight="18.75" x14ac:dyDescent="0.25"/>
  <cols>
    <col min="1" max="1" width="11.375" style="8" bestFit="1" customWidth="1"/>
    <col min="2" max="2" width="10" style="8" bestFit="1" customWidth="1"/>
    <col min="3" max="3" width="8.875" style="8" hidden="1" customWidth="1"/>
    <col min="4" max="4" width="8.375" style="8" bestFit="1" customWidth="1"/>
    <col min="5" max="5" width="16.625" style="8" bestFit="1" customWidth="1"/>
    <col min="6" max="8" width="8.5" style="8" bestFit="1" customWidth="1"/>
    <col min="9" max="9" width="26" style="8" bestFit="1" customWidth="1"/>
    <col min="10" max="10" width="29.125" style="8" bestFit="1" customWidth="1"/>
    <col min="11" max="11" width="11.375" style="8" bestFit="1" customWidth="1"/>
    <col min="12" max="12" width="55.75" style="8" bestFit="1" customWidth="1"/>
    <col min="13" max="45" width="9" style="8"/>
    <col min="46" max="46" width="11.25" style="8" hidden="1" customWidth="1"/>
    <col min="47" max="47" width="13.875" style="8" hidden="1" customWidth="1"/>
    <col min="48" max="48" width="29.25" style="8" hidden="1" customWidth="1"/>
    <col min="49" max="49" width="10.125" style="8" hidden="1" customWidth="1"/>
    <col min="50" max="50" width="8.5" style="8" hidden="1" customWidth="1"/>
    <col min="51" max="51" width="10.875" style="8" hidden="1" customWidth="1"/>
    <col min="52" max="60" width="8.875" style="8" hidden="1" customWidth="1"/>
    <col min="61" max="61" width="8.25" style="8" hidden="1" customWidth="1"/>
    <col min="62" max="70" width="8.875" style="8" hidden="1" customWidth="1"/>
    <col min="71" max="71" width="11.375" style="8" hidden="1" customWidth="1"/>
    <col min="72" max="72" width="6.5" style="8" hidden="1" customWidth="1"/>
    <col min="73" max="74" width="10.25" style="8" hidden="1" customWidth="1"/>
    <col min="75" max="75" width="6" style="8" customWidth="1"/>
    <col min="76" max="80" width="8.125" style="8" customWidth="1"/>
    <col min="81" max="82" width="17.125" style="8" customWidth="1"/>
    <col min="83" max="83" width="6" style="8" customWidth="1"/>
    <col min="84" max="90" width="8.125" style="8" customWidth="1"/>
    <col min="91" max="91" width="11.625" style="8" bestFit="1" customWidth="1"/>
    <col min="92" max="92" width="6.25" style="8" customWidth="1"/>
    <col min="93" max="16384" width="9" style="8"/>
  </cols>
  <sheetData>
    <row r="1" spans="1:72" x14ac:dyDescent="0.25">
      <c r="A1" s="8" t="s">
        <v>0</v>
      </c>
      <c r="B1" s="8" t="s">
        <v>1</v>
      </c>
      <c r="C1" s="8" t="s">
        <v>2</v>
      </c>
      <c r="E1" s="8" t="s">
        <v>7</v>
      </c>
      <c r="F1" s="8" t="s">
        <v>5</v>
      </c>
      <c r="G1" s="8" t="s">
        <v>6</v>
      </c>
      <c r="H1" s="8" t="s">
        <v>8</v>
      </c>
      <c r="J1" s="8" t="str">
        <f>E1&amp;F1&amp;G1&amp;H1</f>
        <v>科目名稱學期屬性學分</v>
      </c>
      <c r="K1" s="8" t="s">
        <v>131</v>
      </c>
      <c r="L1" s="8" t="s">
        <v>132</v>
      </c>
      <c r="AT1" s="9"/>
      <c r="AU1" s="8" t="s">
        <v>11</v>
      </c>
      <c r="AY1" s="8" t="s">
        <v>12</v>
      </c>
    </row>
    <row r="2" spans="1:72" x14ac:dyDescent="0.25">
      <c r="A2" s="8" t="s">
        <v>13</v>
      </c>
      <c r="B2" s="8">
        <v>718130</v>
      </c>
      <c r="C2" s="8" t="s">
        <v>14</v>
      </c>
      <c r="D2" s="8" t="s">
        <v>114</v>
      </c>
      <c r="E2" s="8" t="s">
        <v>19</v>
      </c>
      <c r="F2" s="8" t="s">
        <v>17</v>
      </c>
      <c r="G2" s="8" t="s">
        <v>18</v>
      </c>
      <c r="H2" s="8">
        <v>3</v>
      </c>
      <c r="I2" s="8" t="s">
        <v>118</v>
      </c>
      <c r="J2" s="8" t="str">
        <f t="shared" ref="J2:J65" si="0">E2&amp;F2&amp;G2&amp;H2</f>
        <v>數學二下必3</v>
      </c>
      <c r="K2" s="8" t="str">
        <f>VLOOKUP(I2,開課資料!F:K,3,FALSE)</f>
        <v>陳映雪</v>
      </c>
      <c r="L2" s="12" t="s">
        <v>160</v>
      </c>
      <c r="AU2" s="8" t="s">
        <v>21</v>
      </c>
      <c r="AV2" s="8" t="s">
        <v>7</v>
      </c>
      <c r="AW2" s="8" t="s">
        <v>6</v>
      </c>
      <c r="AX2" s="8" t="s">
        <v>8</v>
      </c>
      <c r="AY2" s="8" t="s">
        <v>22</v>
      </c>
      <c r="AZ2" s="8" t="s">
        <v>23</v>
      </c>
      <c r="BA2" s="8" t="s">
        <v>24</v>
      </c>
      <c r="BB2" s="8" t="s">
        <v>25</v>
      </c>
      <c r="BC2" s="8" t="s">
        <v>26</v>
      </c>
      <c r="BD2" s="8" t="s">
        <v>27</v>
      </c>
      <c r="BE2" s="8" t="s">
        <v>28</v>
      </c>
      <c r="BF2" s="8" t="s">
        <v>29</v>
      </c>
      <c r="BG2" s="8" t="s">
        <v>30</v>
      </c>
      <c r="BH2" s="8" t="s">
        <v>31</v>
      </c>
      <c r="BI2" s="8" t="s">
        <v>32</v>
      </c>
      <c r="BJ2" s="8" t="s">
        <v>33</v>
      </c>
      <c r="BK2" s="8" t="s">
        <v>34</v>
      </c>
      <c r="BL2" s="8" t="s">
        <v>35</v>
      </c>
      <c r="BM2" s="8" t="s">
        <v>36</v>
      </c>
      <c r="BN2" s="8" t="s">
        <v>37</v>
      </c>
      <c r="BO2" s="8" t="s">
        <v>38</v>
      </c>
      <c r="BP2" s="8" t="s">
        <v>39</v>
      </c>
      <c r="BQ2" s="8" t="s">
        <v>40</v>
      </c>
      <c r="BR2" s="8" t="s">
        <v>41</v>
      </c>
      <c r="BS2" s="8" t="s">
        <v>42</v>
      </c>
      <c r="BT2" s="8" t="s">
        <v>43</v>
      </c>
    </row>
    <row r="3" spans="1:72" x14ac:dyDescent="0.25">
      <c r="A3" s="8" t="s">
        <v>31</v>
      </c>
      <c r="B3" s="8" t="s">
        <v>44</v>
      </c>
      <c r="C3" s="8" t="s">
        <v>45</v>
      </c>
      <c r="D3" s="8" t="s">
        <v>115</v>
      </c>
      <c r="E3" s="8" t="s">
        <v>49</v>
      </c>
      <c r="F3" s="8" t="s">
        <v>48</v>
      </c>
      <c r="G3" s="8" t="s">
        <v>18</v>
      </c>
      <c r="H3" s="8">
        <v>2</v>
      </c>
      <c r="I3" s="8" t="s">
        <v>119</v>
      </c>
      <c r="J3" s="8" t="str">
        <f t="shared" si="0"/>
        <v>生涯規劃一上必2</v>
      </c>
      <c r="K3" s="8" t="str">
        <f>VLOOKUP(I3,開課資料!F:K,3,FALSE)</f>
        <v>楊紫琪</v>
      </c>
      <c r="L3" s="12" t="s">
        <v>156</v>
      </c>
      <c r="AU3" s="8" t="s">
        <v>48</v>
      </c>
      <c r="AV3" s="8" t="s">
        <v>49</v>
      </c>
      <c r="AW3" s="8" t="s">
        <v>18</v>
      </c>
      <c r="AX3" s="8">
        <v>2</v>
      </c>
      <c r="AY3" s="10"/>
      <c r="AZ3" s="10"/>
      <c r="BA3" s="10"/>
      <c r="BB3" s="10"/>
      <c r="BC3" s="10"/>
      <c r="BD3" s="10"/>
      <c r="BE3" s="10">
        <v>1</v>
      </c>
      <c r="BF3" s="10"/>
      <c r="BG3" s="10">
        <v>1</v>
      </c>
      <c r="BH3" s="10"/>
      <c r="BI3" s="10"/>
      <c r="BJ3" s="10"/>
      <c r="BK3" s="10"/>
      <c r="BL3" s="10"/>
      <c r="BM3" s="10"/>
      <c r="BN3" s="10"/>
      <c r="BO3" s="10">
        <v>2</v>
      </c>
      <c r="BP3" s="10">
        <v>1</v>
      </c>
      <c r="BQ3" s="10">
        <v>1</v>
      </c>
      <c r="BR3" s="10"/>
      <c r="BS3" s="10"/>
      <c r="BT3" s="10">
        <v>6</v>
      </c>
    </row>
    <row r="4" spans="1:72" x14ac:dyDescent="0.25">
      <c r="A4" s="8" t="s">
        <v>31</v>
      </c>
      <c r="B4" s="8" t="s">
        <v>44</v>
      </c>
      <c r="C4" s="8" t="s">
        <v>45</v>
      </c>
      <c r="D4" s="8" t="s">
        <v>115</v>
      </c>
      <c r="E4" s="8" t="s">
        <v>51</v>
      </c>
      <c r="F4" s="8" t="s">
        <v>48</v>
      </c>
      <c r="G4" s="8" t="s">
        <v>18</v>
      </c>
      <c r="H4" s="8">
        <v>1</v>
      </c>
      <c r="I4" s="8" t="s">
        <v>120</v>
      </c>
      <c r="J4" s="8" t="str">
        <f t="shared" si="0"/>
        <v>全民國防教育一上必1</v>
      </c>
      <c r="K4" s="8" t="str">
        <f>VLOOKUP(I4,開課資料!F:K,3,FALSE)</f>
        <v>李滙慈</v>
      </c>
      <c r="L4" s="12" t="s">
        <v>156</v>
      </c>
      <c r="AV4" s="8" t="s">
        <v>51</v>
      </c>
      <c r="AW4" s="8" t="s">
        <v>18</v>
      </c>
      <c r="AX4" s="8">
        <v>1</v>
      </c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>
        <v>3</v>
      </c>
      <c r="BL4" s="10"/>
      <c r="BM4" s="10"/>
      <c r="BN4" s="10">
        <v>1</v>
      </c>
      <c r="BO4" s="10">
        <v>2</v>
      </c>
      <c r="BP4" s="10">
        <v>2</v>
      </c>
      <c r="BQ4" s="10">
        <v>1</v>
      </c>
      <c r="BR4" s="10"/>
      <c r="BS4" s="10"/>
      <c r="BT4" s="10">
        <v>9</v>
      </c>
    </row>
    <row r="5" spans="1:72" x14ac:dyDescent="0.25">
      <c r="A5" s="8" t="s">
        <v>31</v>
      </c>
      <c r="B5" s="8">
        <v>818035</v>
      </c>
      <c r="C5" s="8" t="s">
        <v>45</v>
      </c>
      <c r="D5" s="8" t="s">
        <v>115</v>
      </c>
      <c r="E5" s="8" t="s">
        <v>54</v>
      </c>
      <c r="F5" s="8" t="s">
        <v>53</v>
      </c>
      <c r="G5" s="8" t="s">
        <v>18</v>
      </c>
      <c r="H5" s="8">
        <v>3</v>
      </c>
      <c r="I5" s="8" t="s">
        <v>121</v>
      </c>
      <c r="J5" s="8" t="str">
        <f t="shared" si="0"/>
        <v>國語文一下必3</v>
      </c>
      <c r="K5" s="8" t="str">
        <f>VLOOKUP(I5,開課資料!F:K,3,FALSE)</f>
        <v>陳姵妏</v>
      </c>
      <c r="L5" s="12" t="s">
        <v>153</v>
      </c>
      <c r="AV5" s="8" t="s">
        <v>55</v>
      </c>
      <c r="AW5" s="8" t="s">
        <v>18</v>
      </c>
      <c r="AX5" s="8">
        <v>2</v>
      </c>
      <c r="AY5" s="10"/>
      <c r="AZ5" s="10"/>
      <c r="BA5" s="10"/>
      <c r="BB5" s="10"/>
      <c r="BC5" s="10">
        <v>1</v>
      </c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>
        <v>1</v>
      </c>
    </row>
    <row r="6" spans="1:72" x14ac:dyDescent="0.25">
      <c r="A6" s="8" t="s">
        <v>31</v>
      </c>
      <c r="B6" s="8">
        <v>818035</v>
      </c>
      <c r="C6" s="8" t="s">
        <v>45</v>
      </c>
      <c r="D6" s="8" t="s">
        <v>115</v>
      </c>
      <c r="E6" s="8" t="s">
        <v>57</v>
      </c>
      <c r="F6" s="8" t="s">
        <v>53</v>
      </c>
      <c r="G6" s="8" t="s">
        <v>18</v>
      </c>
      <c r="H6" s="8">
        <v>2</v>
      </c>
      <c r="I6" s="8" t="s">
        <v>122</v>
      </c>
      <c r="J6" s="8" t="str">
        <f t="shared" si="0"/>
        <v>歷史一下必2</v>
      </c>
      <c r="K6" s="8" t="str">
        <f>VLOOKUP(I6,開課資料!F:K,3,FALSE)</f>
        <v>李滙慈</v>
      </c>
      <c r="L6" s="12" t="s">
        <v>156</v>
      </c>
      <c r="AV6" s="8" t="s">
        <v>58</v>
      </c>
      <c r="AW6" s="8" t="s">
        <v>18</v>
      </c>
      <c r="AX6" s="8">
        <v>1</v>
      </c>
      <c r="AY6" s="10"/>
      <c r="AZ6" s="10"/>
      <c r="BA6" s="10"/>
      <c r="BB6" s="10"/>
      <c r="BC6" s="10"/>
      <c r="BD6" s="10"/>
      <c r="BE6" s="10"/>
      <c r="BF6" s="10"/>
      <c r="BG6" s="10">
        <v>1</v>
      </c>
      <c r="BH6" s="10"/>
      <c r="BI6" s="10"/>
      <c r="BJ6" s="10"/>
      <c r="BK6" s="10">
        <v>5</v>
      </c>
      <c r="BL6" s="10">
        <v>2</v>
      </c>
      <c r="BM6" s="10"/>
      <c r="BN6" s="10">
        <v>4</v>
      </c>
      <c r="BO6" s="10">
        <v>1</v>
      </c>
      <c r="BP6" s="10"/>
      <c r="BQ6" s="10">
        <v>1</v>
      </c>
      <c r="BR6" s="10"/>
      <c r="BS6" s="10"/>
      <c r="BT6" s="10">
        <v>14</v>
      </c>
    </row>
    <row r="7" spans="1:72" x14ac:dyDescent="0.25">
      <c r="A7" s="8" t="s">
        <v>31</v>
      </c>
      <c r="B7" s="8" t="s">
        <v>44</v>
      </c>
      <c r="C7" s="8" t="s">
        <v>45</v>
      </c>
      <c r="D7" s="8" t="s">
        <v>115</v>
      </c>
      <c r="E7" s="8" t="s">
        <v>61</v>
      </c>
      <c r="F7" s="8" t="s">
        <v>60</v>
      </c>
      <c r="G7" s="8" t="s">
        <v>18</v>
      </c>
      <c r="H7" s="8">
        <v>2</v>
      </c>
      <c r="I7" s="8" t="s">
        <v>123</v>
      </c>
      <c r="J7" s="8" t="str">
        <f t="shared" si="0"/>
        <v>生物二上必2</v>
      </c>
      <c r="K7" s="8" t="str">
        <f>VLOOKUP(I7,開課資料!F:K,3,FALSE)</f>
        <v>許修銘</v>
      </c>
      <c r="L7" s="12" t="s">
        <v>155</v>
      </c>
      <c r="AV7" s="8" t="s">
        <v>62</v>
      </c>
      <c r="AW7" s="8" t="s">
        <v>18</v>
      </c>
      <c r="AX7" s="8">
        <v>3</v>
      </c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>
        <v>2</v>
      </c>
      <c r="BO7" s="10"/>
      <c r="BP7" s="10"/>
      <c r="BQ7" s="10"/>
      <c r="BR7" s="10"/>
      <c r="BS7" s="10"/>
      <c r="BT7" s="10">
        <v>2</v>
      </c>
    </row>
    <row r="8" spans="1:72" x14ac:dyDescent="0.25">
      <c r="A8" s="8" t="s">
        <v>31</v>
      </c>
      <c r="B8" s="8">
        <v>818035</v>
      </c>
      <c r="C8" s="8" t="s">
        <v>45</v>
      </c>
      <c r="D8" s="8" t="s">
        <v>115</v>
      </c>
      <c r="E8" s="8" t="s">
        <v>54</v>
      </c>
      <c r="F8" s="8" t="s">
        <v>17</v>
      </c>
      <c r="G8" s="8" t="s">
        <v>18</v>
      </c>
      <c r="H8" s="8">
        <v>3</v>
      </c>
      <c r="I8" s="8" t="s">
        <v>124</v>
      </c>
      <c r="J8" s="8" t="str">
        <f t="shared" si="0"/>
        <v>國語文二下必3</v>
      </c>
      <c r="K8" s="8" t="str">
        <f>VLOOKUP(I8,開課資料!F:K,3,FALSE)</f>
        <v>陳姵妏</v>
      </c>
      <c r="L8" s="12" t="s">
        <v>153</v>
      </c>
      <c r="AV8" s="8" t="s">
        <v>19</v>
      </c>
      <c r="AW8" s="8" t="s">
        <v>18</v>
      </c>
      <c r="AX8" s="8">
        <v>3</v>
      </c>
      <c r="AY8" s="10"/>
      <c r="AZ8" s="10"/>
      <c r="BA8" s="10"/>
      <c r="BB8" s="10"/>
      <c r="BC8" s="10"/>
      <c r="BD8" s="10"/>
      <c r="BE8" s="10">
        <v>1</v>
      </c>
      <c r="BF8" s="10"/>
      <c r="BG8" s="10">
        <v>1</v>
      </c>
      <c r="BH8" s="10"/>
      <c r="BI8" s="10"/>
      <c r="BJ8" s="10"/>
      <c r="BK8" s="10"/>
      <c r="BL8" s="10"/>
      <c r="BM8" s="10"/>
      <c r="BN8" s="10"/>
      <c r="BO8" s="10">
        <v>11</v>
      </c>
      <c r="BP8" s="10">
        <v>9</v>
      </c>
      <c r="BQ8" s="10">
        <v>4</v>
      </c>
      <c r="BR8" s="10"/>
      <c r="BS8" s="10"/>
      <c r="BT8" s="10">
        <v>26</v>
      </c>
    </row>
    <row r="9" spans="1:72" x14ac:dyDescent="0.25">
      <c r="A9" s="8" t="s">
        <v>31</v>
      </c>
      <c r="B9" s="8">
        <v>818035</v>
      </c>
      <c r="C9" s="8" t="s">
        <v>45</v>
      </c>
      <c r="D9" s="8" t="s">
        <v>115</v>
      </c>
      <c r="E9" s="8" t="s">
        <v>64</v>
      </c>
      <c r="F9" s="8" t="s">
        <v>17</v>
      </c>
      <c r="G9" s="8" t="s">
        <v>18</v>
      </c>
      <c r="H9" s="8">
        <v>2</v>
      </c>
      <c r="I9" s="8" t="s">
        <v>125</v>
      </c>
      <c r="J9" s="8" t="str">
        <f t="shared" si="0"/>
        <v>公民與社會二下必2</v>
      </c>
      <c r="K9" s="8" t="str">
        <f>VLOOKUP(I9,開課資料!F:K,3,FALSE)</f>
        <v>李滙慈</v>
      </c>
      <c r="L9" s="12" t="s">
        <v>156</v>
      </c>
      <c r="AX9" s="8">
        <v>4</v>
      </c>
      <c r="AY9" s="10">
        <v>1</v>
      </c>
      <c r="AZ9" s="10">
        <v>1</v>
      </c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>
        <v>11</v>
      </c>
      <c r="BL9" s="10">
        <v>3</v>
      </c>
      <c r="BM9" s="10"/>
      <c r="BN9" s="10"/>
      <c r="BO9" s="10"/>
      <c r="BP9" s="10"/>
      <c r="BQ9" s="10"/>
      <c r="BR9" s="10"/>
      <c r="BS9" s="10"/>
      <c r="BT9" s="10">
        <v>16</v>
      </c>
    </row>
    <row r="10" spans="1:72" x14ac:dyDescent="0.25">
      <c r="A10" s="8" t="s">
        <v>31</v>
      </c>
      <c r="B10" s="8" t="s">
        <v>65</v>
      </c>
      <c r="C10" s="8" t="s">
        <v>66</v>
      </c>
      <c r="D10" s="8" t="s">
        <v>116</v>
      </c>
      <c r="E10" s="8" t="s">
        <v>68</v>
      </c>
      <c r="F10" s="8" t="s">
        <v>48</v>
      </c>
      <c r="G10" s="8" t="s">
        <v>18</v>
      </c>
      <c r="H10" s="8">
        <v>1</v>
      </c>
      <c r="I10" s="8" t="s">
        <v>126</v>
      </c>
      <c r="J10" s="8" t="str">
        <f t="shared" si="0"/>
        <v>化學一上必1</v>
      </c>
      <c r="K10" s="8" t="str">
        <f>VLOOKUP(I10,開課資料!F:K,3,FALSE)</f>
        <v>許修銘</v>
      </c>
      <c r="L10" s="12" t="s">
        <v>155</v>
      </c>
      <c r="AV10" s="8" t="s">
        <v>69</v>
      </c>
      <c r="AW10" s="8" t="s">
        <v>18</v>
      </c>
      <c r="AX10" s="8">
        <v>2</v>
      </c>
      <c r="AY10" s="10">
        <v>1</v>
      </c>
      <c r="AZ10" s="10"/>
      <c r="BA10" s="10"/>
      <c r="BB10" s="10"/>
      <c r="BC10" s="10"/>
      <c r="BD10" s="10"/>
      <c r="BE10" s="10"/>
      <c r="BF10" s="10"/>
      <c r="BG10" s="10">
        <v>1</v>
      </c>
      <c r="BH10" s="10"/>
      <c r="BI10" s="10"/>
      <c r="BJ10" s="10"/>
      <c r="BK10" s="10">
        <v>2</v>
      </c>
      <c r="BL10" s="10"/>
      <c r="BM10" s="10"/>
      <c r="BN10" s="10"/>
      <c r="BO10" s="10">
        <v>1</v>
      </c>
      <c r="BP10" s="10">
        <v>1</v>
      </c>
      <c r="BQ10" s="10"/>
      <c r="BR10" s="10"/>
      <c r="BS10" s="10"/>
      <c r="BT10" s="10">
        <v>6</v>
      </c>
    </row>
    <row r="11" spans="1:72" x14ac:dyDescent="0.25">
      <c r="A11" s="8" t="s">
        <v>31</v>
      </c>
      <c r="B11" s="8" t="s">
        <v>65</v>
      </c>
      <c r="C11" s="8" t="s">
        <v>66</v>
      </c>
      <c r="D11" s="8" t="s">
        <v>116</v>
      </c>
      <c r="E11" s="8" t="s">
        <v>49</v>
      </c>
      <c r="F11" s="8" t="s">
        <v>48</v>
      </c>
      <c r="G11" s="8" t="s">
        <v>18</v>
      </c>
      <c r="H11" s="8">
        <v>2</v>
      </c>
      <c r="I11" s="8" t="s">
        <v>119</v>
      </c>
      <c r="J11" s="8" t="str">
        <f t="shared" si="0"/>
        <v>生涯規劃一上必2</v>
      </c>
      <c r="K11" s="8" t="str">
        <f>VLOOKUP(I11,開課資料!F:K,3,FALSE)</f>
        <v>楊紫琪</v>
      </c>
      <c r="L11" s="12" t="s">
        <v>156</v>
      </c>
      <c r="AV11" s="8" t="s">
        <v>70</v>
      </c>
      <c r="AW11" s="8" t="s">
        <v>18</v>
      </c>
      <c r="AX11" s="8">
        <v>2</v>
      </c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>
        <v>4</v>
      </c>
      <c r="BL11" s="10">
        <v>3</v>
      </c>
      <c r="BM11" s="10"/>
      <c r="BN11" s="10"/>
      <c r="BO11" s="10"/>
      <c r="BP11" s="10"/>
      <c r="BQ11" s="10"/>
      <c r="BR11" s="10"/>
      <c r="BS11" s="10"/>
      <c r="BT11" s="10">
        <v>7</v>
      </c>
    </row>
    <row r="12" spans="1:72" x14ac:dyDescent="0.25">
      <c r="A12" s="8" t="s">
        <v>31</v>
      </c>
      <c r="B12" s="8">
        <v>818041</v>
      </c>
      <c r="C12" s="8" t="s">
        <v>66</v>
      </c>
      <c r="D12" s="8" t="s">
        <v>116</v>
      </c>
      <c r="E12" s="8" t="s">
        <v>19</v>
      </c>
      <c r="F12" s="8" t="s">
        <v>53</v>
      </c>
      <c r="G12" s="8" t="s">
        <v>18</v>
      </c>
      <c r="H12" s="8">
        <v>3</v>
      </c>
      <c r="I12" s="8" t="s">
        <v>127</v>
      </c>
      <c r="J12" s="8" t="str">
        <f t="shared" si="0"/>
        <v>數學一下必3</v>
      </c>
      <c r="K12" s="8" t="str">
        <f>VLOOKUP(I12,開課資料!F:K,3,FALSE)</f>
        <v>陳映雪</v>
      </c>
      <c r="L12" s="12" t="s">
        <v>160</v>
      </c>
      <c r="AV12" s="8" t="s">
        <v>57</v>
      </c>
      <c r="AW12" s="8" t="s">
        <v>18</v>
      </c>
      <c r="AX12" s="8">
        <v>2</v>
      </c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>
        <v>2</v>
      </c>
      <c r="BL12" s="10">
        <v>1</v>
      </c>
      <c r="BM12" s="10"/>
      <c r="BN12" s="10"/>
      <c r="BO12" s="10"/>
      <c r="BP12" s="10"/>
      <c r="BQ12" s="10"/>
      <c r="BR12" s="10"/>
      <c r="BS12" s="10"/>
      <c r="BT12" s="10">
        <v>3</v>
      </c>
    </row>
    <row r="13" spans="1:72" x14ac:dyDescent="0.25">
      <c r="A13" s="8" t="s">
        <v>31</v>
      </c>
      <c r="B13" s="8">
        <v>818041</v>
      </c>
      <c r="C13" s="8" t="s">
        <v>66</v>
      </c>
      <c r="D13" s="8" t="s">
        <v>116</v>
      </c>
      <c r="E13" s="8" t="s">
        <v>57</v>
      </c>
      <c r="F13" s="8" t="s">
        <v>53</v>
      </c>
      <c r="G13" s="8" t="s">
        <v>18</v>
      </c>
      <c r="H13" s="8">
        <v>2</v>
      </c>
      <c r="I13" s="8" t="s">
        <v>122</v>
      </c>
      <c r="J13" s="8" t="str">
        <f t="shared" si="0"/>
        <v>歷史一下必2</v>
      </c>
      <c r="K13" s="8" t="str">
        <f>VLOOKUP(I13,開課資料!F:K,3,FALSE)</f>
        <v>李滙慈</v>
      </c>
      <c r="L13" s="12" t="s">
        <v>156</v>
      </c>
      <c r="AV13" s="8" t="s">
        <v>71</v>
      </c>
      <c r="AW13" s="8" t="s">
        <v>18</v>
      </c>
      <c r="AX13" s="8">
        <v>4</v>
      </c>
      <c r="AY13" s="10">
        <v>2</v>
      </c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>
        <v>2</v>
      </c>
      <c r="BM13" s="10"/>
      <c r="BN13" s="10"/>
      <c r="BO13" s="10"/>
      <c r="BP13" s="10"/>
      <c r="BQ13" s="10"/>
      <c r="BR13" s="10"/>
      <c r="BS13" s="10"/>
      <c r="BT13" s="10">
        <v>4</v>
      </c>
    </row>
    <row r="14" spans="1:72" x14ac:dyDescent="0.25">
      <c r="A14" s="8" t="s">
        <v>31</v>
      </c>
      <c r="B14" s="8">
        <v>818041</v>
      </c>
      <c r="C14" s="8" t="s">
        <v>66</v>
      </c>
      <c r="D14" s="8" t="s">
        <v>116</v>
      </c>
      <c r="E14" s="8" t="s">
        <v>73</v>
      </c>
      <c r="F14" s="8" t="s">
        <v>53</v>
      </c>
      <c r="G14" s="8" t="s">
        <v>18</v>
      </c>
      <c r="H14" s="8">
        <v>2</v>
      </c>
      <c r="I14" s="8" t="s">
        <v>128</v>
      </c>
      <c r="J14" s="8" t="str">
        <f t="shared" si="0"/>
        <v>資訊科技一下必2</v>
      </c>
      <c r="K14" s="8" t="str">
        <f>VLOOKUP(I14,開課資料!F:K,3,FALSE)</f>
        <v>馬庭宇</v>
      </c>
      <c r="L14" s="12" t="s">
        <v>158</v>
      </c>
      <c r="AV14" s="8" t="s">
        <v>74</v>
      </c>
      <c r="AW14" s="8" t="s">
        <v>18</v>
      </c>
      <c r="AX14" s="8">
        <v>2</v>
      </c>
      <c r="AY14" s="10"/>
      <c r="AZ14" s="10"/>
      <c r="BA14" s="10"/>
      <c r="BB14" s="10"/>
      <c r="BC14" s="10">
        <v>1</v>
      </c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v>2</v>
      </c>
      <c r="BP14" s="10"/>
      <c r="BQ14" s="10"/>
      <c r="BR14" s="10"/>
      <c r="BS14" s="10"/>
      <c r="BT14" s="10">
        <v>3</v>
      </c>
    </row>
    <row r="15" spans="1:72" x14ac:dyDescent="0.25">
      <c r="A15" s="8" t="s">
        <v>31</v>
      </c>
      <c r="B15" s="8" t="s">
        <v>65</v>
      </c>
      <c r="C15" s="8" t="s">
        <v>66</v>
      </c>
      <c r="D15" s="8" t="s">
        <v>116</v>
      </c>
      <c r="E15" s="8" t="s">
        <v>61</v>
      </c>
      <c r="F15" s="8" t="s">
        <v>60</v>
      </c>
      <c r="G15" s="8" t="s">
        <v>18</v>
      </c>
      <c r="H15" s="8">
        <v>2</v>
      </c>
      <c r="I15" s="8" t="s">
        <v>123</v>
      </c>
      <c r="J15" s="8" t="str">
        <f t="shared" si="0"/>
        <v>生物二上必2</v>
      </c>
      <c r="K15" s="8" t="str">
        <f>VLOOKUP(I15,開課資料!F:K,3,FALSE)</f>
        <v>許修銘</v>
      </c>
      <c r="L15" s="12" t="s">
        <v>155</v>
      </c>
      <c r="AV15" s="8" t="s">
        <v>75</v>
      </c>
      <c r="AW15" s="8" t="s">
        <v>18</v>
      </c>
      <c r="AX15" s="8">
        <v>2</v>
      </c>
      <c r="AY15" s="10"/>
      <c r="AZ15" s="10"/>
      <c r="BA15" s="10"/>
      <c r="BB15" s="10"/>
      <c r="BC15" s="10"/>
      <c r="BD15" s="10"/>
      <c r="BE15" s="10">
        <v>4</v>
      </c>
      <c r="BF15" s="10"/>
      <c r="BG15" s="10"/>
      <c r="BH15" s="10"/>
      <c r="BI15" s="10"/>
      <c r="BJ15" s="10"/>
      <c r="BK15" s="10"/>
      <c r="BL15" s="10"/>
      <c r="BM15" s="10"/>
      <c r="BN15" s="10"/>
      <c r="BO15" s="10">
        <v>11</v>
      </c>
      <c r="BP15" s="10">
        <v>8</v>
      </c>
      <c r="BQ15" s="10">
        <v>5</v>
      </c>
      <c r="BR15" s="10"/>
      <c r="BS15" s="10"/>
      <c r="BT15" s="10">
        <v>28</v>
      </c>
    </row>
    <row r="16" spans="1:72" x14ac:dyDescent="0.25">
      <c r="A16" s="8" t="s">
        <v>31</v>
      </c>
      <c r="B16" s="8" t="s">
        <v>65</v>
      </c>
      <c r="C16" s="8" t="s">
        <v>66</v>
      </c>
      <c r="D16" s="8" t="s">
        <v>116</v>
      </c>
      <c r="E16" s="8" t="s">
        <v>69</v>
      </c>
      <c r="F16" s="8" t="s">
        <v>60</v>
      </c>
      <c r="G16" s="8" t="s">
        <v>18</v>
      </c>
      <c r="H16" s="8">
        <v>2</v>
      </c>
      <c r="I16" s="8" t="s">
        <v>129</v>
      </c>
      <c r="J16" s="8" t="str">
        <f t="shared" si="0"/>
        <v>體育二上必2</v>
      </c>
      <c r="K16" s="8" t="str">
        <f>VLOOKUP(I16,開課資料!F:K,3,FALSE)</f>
        <v>王樹傑</v>
      </c>
      <c r="L16" s="12" t="s">
        <v>157</v>
      </c>
      <c r="AV16" s="8" t="s">
        <v>77</v>
      </c>
      <c r="AW16" s="8" t="s">
        <v>18</v>
      </c>
      <c r="AX16" s="8">
        <v>2</v>
      </c>
      <c r="AY16" s="10">
        <v>1</v>
      </c>
      <c r="AZ16" s="10"/>
      <c r="BA16" s="10"/>
      <c r="BB16" s="10"/>
      <c r="BC16" s="10"/>
      <c r="BD16" s="10"/>
      <c r="BE16" s="10"/>
      <c r="BF16" s="10"/>
      <c r="BG16" s="10">
        <v>1</v>
      </c>
      <c r="BH16" s="10"/>
      <c r="BI16" s="10"/>
      <c r="BJ16" s="10"/>
      <c r="BK16" s="10">
        <v>1</v>
      </c>
      <c r="BL16" s="10"/>
      <c r="BM16" s="10"/>
      <c r="BN16" s="10"/>
      <c r="BO16" s="10"/>
      <c r="BP16" s="10"/>
      <c r="BQ16" s="10">
        <v>2</v>
      </c>
      <c r="BR16" s="10"/>
      <c r="BS16" s="10"/>
      <c r="BT16" s="10">
        <v>5</v>
      </c>
    </row>
    <row r="17" spans="1:72" x14ac:dyDescent="0.25">
      <c r="A17" s="8" t="s">
        <v>31</v>
      </c>
      <c r="B17" s="8">
        <v>818041</v>
      </c>
      <c r="C17" s="8" t="s">
        <v>66</v>
      </c>
      <c r="D17" s="8" t="s">
        <v>116</v>
      </c>
      <c r="E17" s="8" t="s">
        <v>64</v>
      </c>
      <c r="F17" s="8" t="s">
        <v>17</v>
      </c>
      <c r="G17" s="8" t="s">
        <v>18</v>
      </c>
      <c r="H17" s="8">
        <v>2</v>
      </c>
      <c r="I17" s="8" t="s">
        <v>125</v>
      </c>
      <c r="J17" s="8" t="str">
        <f t="shared" si="0"/>
        <v>公民與社會二下必2</v>
      </c>
      <c r="K17" s="8" t="str">
        <f>VLOOKUP(I17,開課資料!F:K,3,FALSE)</f>
        <v>李滙慈</v>
      </c>
      <c r="L17" s="12" t="s">
        <v>156</v>
      </c>
      <c r="AV17" s="8" t="s">
        <v>73</v>
      </c>
      <c r="AW17" s="8" t="s">
        <v>18</v>
      </c>
      <c r="AX17" s="8">
        <v>2</v>
      </c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>
        <v>2</v>
      </c>
      <c r="BL17" s="10">
        <v>1</v>
      </c>
      <c r="BM17" s="10"/>
      <c r="BN17" s="10"/>
      <c r="BO17" s="10"/>
      <c r="BP17" s="10"/>
      <c r="BQ17" s="10"/>
      <c r="BR17" s="10"/>
      <c r="BS17" s="10"/>
      <c r="BT17" s="10">
        <v>3</v>
      </c>
    </row>
    <row r="18" spans="1:72" x14ac:dyDescent="0.25">
      <c r="A18" s="8" t="s">
        <v>30</v>
      </c>
      <c r="B18" s="8" t="s">
        <v>78</v>
      </c>
      <c r="C18" s="8" t="s">
        <v>79</v>
      </c>
      <c r="D18" s="8" t="s">
        <v>117</v>
      </c>
      <c r="E18" s="8" t="s">
        <v>83</v>
      </c>
      <c r="F18" s="8" t="s">
        <v>82</v>
      </c>
      <c r="G18" s="8" t="s">
        <v>18</v>
      </c>
      <c r="H18" s="8">
        <v>1</v>
      </c>
      <c r="I18" s="8" t="s">
        <v>130</v>
      </c>
      <c r="J18" s="8" t="str">
        <f t="shared" si="0"/>
        <v>飲調管理三上必1</v>
      </c>
      <c r="K18" s="8" t="str">
        <f>VLOOKUP(I18,開課資料!F:K,3,FALSE)</f>
        <v>賴純茹</v>
      </c>
      <c r="L18" s="12" t="s">
        <v>159</v>
      </c>
      <c r="AV18" s="8" t="s">
        <v>54</v>
      </c>
      <c r="AW18" s="8" t="s">
        <v>18</v>
      </c>
      <c r="AX18" s="8">
        <v>3</v>
      </c>
      <c r="AY18" s="10"/>
      <c r="AZ18" s="10"/>
      <c r="BA18" s="10"/>
      <c r="BB18" s="10"/>
      <c r="BC18" s="10"/>
      <c r="BD18" s="10"/>
      <c r="BE18" s="10">
        <v>1</v>
      </c>
      <c r="BF18" s="10">
        <v>1</v>
      </c>
      <c r="BG18" s="10"/>
      <c r="BH18" s="10"/>
      <c r="BI18" s="10"/>
      <c r="BJ18" s="10"/>
      <c r="BK18" s="10">
        <v>4</v>
      </c>
      <c r="BL18" s="10">
        <v>1</v>
      </c>
      <c r="BM18" s="10"/>
      <c r="BN18" s="10">
        <v>2</v>
      </c>
      <c r="BO18" s="10">
        <v>6</v>
      </c>
      <c r="BP18" s="10">
        <v>5</v>
      </c>
      <c r="BQ18" s="10"/>
      <c r="BR18" s="10"/>
      <c r="BS18" s="10"/>
      <c r="BT18" s="10">
        <v>20</v>
      </c>
    </row>
    <row r="19" spans="1:72" x14ac:dyDescent="0.25">
      <c r="J19" s="8" t="str">
        <f t="shared" si="0"/>
        <v/>
      </c>
      <c r="AV19" s="8" t="s">
        <v>84</v>
      </c>
      <c r="AW19" s="8" t="s">
        <v>18</v>
      </c>
      <c r="AX19" s="8">
        <v>3</v>
      </c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>
        <v>2</v>
      </c>
      <c r="BN19" s="10">
        <v>5</v>
      </c>
      <c r="BO19" s="10"/>
      <c r="BP19" s="10"/>
      <c r="BQ19" s="10"/>
      <c r="BR19" s="10"/>
      <c r="BS19" s="10"/>
      <c r="BT19" s="10">
        <v>7</v>
      </c>
    </row>
    <row r="20" spans="1:72" x14ac:dyDescent="0.25">
      <c r="J20" s="8" t="str">
        <f t="shared" si="0"/>
        <v/>
      </c>
      <c r="AV20" s="8" t="s">
        <v>85</v>
      </c>
      <c r="AW20" s="8" t="s">
        <v>18</v>
      </c>
      <c r="AX20" s="8">
        <v>2</v>
      </c>
      <c r="AY20" s="10">
        <v>3</v>
      </c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>
        <v>3</v>
      </c>
      <c r="BL20" s="10">
        <v>1</v>
      </c>
      <c r="BM20" s="10"/>
      <c r="BN20" s="10">
        <v>1</v>
      </c>
      <c r="BO20" s="10"/>
      <c r="BP20" s="10"/>
      <c r="BQ20" s="10"/>
      <c r="BR20" s="10"/>
      <c r="BS20" s="10"/>
      <c r="BT20" s="10">
        <v>8</v>
      </c>
    </row>
    <row r="21" spans="1:72" x14ac:dyDescent="0.25">
      <c r="J21" s="8" t="str">
        <f t="shared" si="0"/>
        <v/>
      </c>
      <c r="AV21" s="8" t="s">
        <v>68</v>
      </c>
      <c r="AW21" s="8" t="s">
        <v>18</v>
      </c>
      <c r="AX21" s="8">
        <v>1</v>
      </c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>
        <v>12</v>
      </c>
      <c r="BP21" s="10">
        <v>6</v>
      </c>
      <c r="BQ21" s="10"/>
      <c r="BR21" s="10"/>
      <c r="BS21" s="10"/>
      <c r="BT21" s="10">
        <v>18</v>
      </c>
    </row>
    <row r="22" spans="1:72" x14ac:dyDescent="0.25">
      <c r="J22" s="8" t="str">
        <f t="shared" si="0"/>
        <v/>
      </c>
      <c r="AV22" s="8" t="s">
        <v>86</v>
      </c>
      <c r="AW22" s="8" t="s">
        <v>18</v>
      </c>
      <c r="AX22" s="8">
        <v>3</v>
      </c>
      <c r="AY22" s="10"/>
      <c r="AZ22" s="10"/>
      <c r="BA22" s="10"/>
      <c r="BB22" s="10"/>
      <c r="BC22" s="10"/>
      <c r="BD22" s="10"/>
      <c r="BE22" s="10">
        <v>1</v>
      </c>
      <c r="BF22" s="10"/>
      <c r="BG22" s="10">
        <v>1</v>
      </c>
      <c r="BH22" s="10"/>
      <c r="BI22" s="10"/>
      <c r="BJ22" s="10"/>
      <c r="BK22" s="10"/>
      <c r="BL22" s="10"/>
      <c r="BM22" s="10"/>
      <c r="BN22" s="10"/>
      <c r="BO22" s="10">
        <v>3</v>
      </c>
      <c r="BP22" s="10">
        <v>1</v>
      </c>
      <c r="BQ22" s="10"/>
      <c r="BR22" s="10"/>
      <c r="BS22" s="10"/>
      <c r="BT22" s="10">
        <v>6</v>
      </c>
    </row>
    <row r="23" spans="1:72" x14ac:dyDescent="0.25">
      <c r="J23" s="8" t="str">
        <f t="shared" si="0"/>
        <v/>
      </c>
      <c r="AV23" s="8" t="s">
        <v>87</v>
      </c>
      <c r="AW23" s="8" t="s">
        <v>18</v>
      </c>
      <c r="AX23" s="8">
        <v>2</v>
      </c>
      <c r="AY23" s="10"/>
      <c r="AZ23" s="10"/>
      <c r="BA23" s="10"/>
      <c r="BB23" s="10"/>
      <c r="BC23" s="10">
        <v>1</v>
      </c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>
        <v>1</v>
      </c>
    </row>
    <row r="24" spans="1:72" x14ac:dyDescent="0.25">
      <c r="J24" s="8" t="str">
        <f t="shared" si="0"/>
        <v/>
      </c>
      <c r="AV24" s="8" t="s">
        <v>88</v>
      </c>
      <c r="AW24" s="8" t="s">
        <v>18</v>
      </c>
      <c r="AX24" s="8">
        <v>2</v>
      </c>
      <c r="AY24" s="10"/>
      <c r="AZ24" s="10"/>
      <c r="BA24" s="10"/>
      <c r="BB24" s="10"/>
      <c r="BC24" s="10">
        <v>2</v>
      </c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>
        <v>2</v>
      </c>
    </row>
    <row r="25" spans="1:72" x14ac:dyDescent="0.25">
      <c r="J25" s="8" t="str">
        <f t="shared" si="0"/>
        <v/>
      </c>
      <c r="AV25" s="8" t="s">
        <v>89</v>
      </c>
      <c r="AW25" s="8" t="s">
        <v>18</v>
      </c>
      <c r="AX25" s="8">
        <v>2</v>
      </c>
      <c r="AY25" s="10"/>
      <c r="AZ25" s="10"/>
      <c r="BA25" s="10"/>
      <c r="BB25" s="10"/>
      <c r="BC25" s="10">
        <v>2</v>
      </c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>
        <v>2</v>
      </c>
    </row>
    <row r="26" spans="1:72" x14ac:dyDescent="0.25">
      <c r="J26" s="8" t="str">
        <f t="shared" si="0"/>
        <v/>
      </c>
      <c r="AV26" s="8" t="s">
        <v>90</v>
      </c>
      <c r="AW26" s="8" t="s">
        <v>18</v>
      </c>
      <c r="AX26" s="8">
        <v>3</v>
      </c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v>3</v>
      </c>
      <c r="BP26" s="10"/>
      <c r="BQ26" s="10"/>
      <c r="BR26" s="10"/>
      <c r="BS26" s="10"/>
      <c r="BT26" s="10">
        <v>3</v>
      </c>
    </row>
    <row r="27" spans="1:72" x14ac:dyDescent="0.25">
      <c r="J27" s="8" t="str">
        <f t="shared" si="0"/>
        <v/>
      </c>
      <c r="AV27" s="8" t="s">
        <v>91</v>
      </c>
      <c r="AW27" s="8" t="s">
        <v>18</v>
      </c>
      <c r="AX27" s="8">
        <v>4</v>
      </c>
      <c r="AY27" s="10"/>
      <c r="AZ27" s="10"/>
      <c r="BA27" s="10"/>
      <c r="BB27" s="10"/>
      <c r="BC27" s="10"/>
      <c r="BD27" s="10"/>
      <c r="BE27" s="10"/>
      <c r="BF27" s="10"/>
      <c r="BG27" s="10">
        <v>1</v>
      </c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>
        <v>1</v>
      </c>
    </row>
    <row r="28" spans="1:72" x14ac:dyDescent="0.25">
      <c r="J28" s="8" t="str">
        <f t="shared" si="0"/>
        <v/>
      </c>
      <c r="AU28" s="8" t="s">
        <v>53</v>
      </c>
      <c r="AV28" s="8" t="s">
        <v>49</v>
      </c>
      <c r="AW28" s="8" t="s">
        <v>18</v>
      </c>
      <c r="AX28" s="8">
        <v>2</v>
      </c>
      <c r="AY28" s="10">
        <v>3</v>
      </c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>
        <v>3</v>
      </c>
    </row>
    <row r="29" spans="1:72" x14ac:dyDescent="0.25">
      <c r="J29" s="8" t="str">
        <f t="shared" si="0"/>
        <v/>
      </c>
      <c r="AV29" s="8" t="s">
        <v>51</v>
      </c>
      <c r="AW29" s="8" t="s">
        <v>18</v>
      </c>
      <c r="AX29" s="8">
        <v>1</v>
      </c>
      <c r="AY29" s="10">
        <v>4</v>
      </c>
      <c r="AZ29" s="10"/>
      <c r="BA29" s="10">
        <v>1</v>
      </c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>
        <v>5</v>
      </c>
    </row>
    <row r="30" spans="1:72" x14ac:dyDescent="0.25">
      <c r="J30" s="8" t="str">
        <f t="shared" si="0"/>
        <v/>
      </c>
      <c r="AV30" s="8" t="s">
        <v>92</v>
      </c>
      <c r="AW30" s="8" t="s">
        <v>18</v>
      </c>
      <c r="AX30" s="8">
        <v>1</v>
      </c>
      <c r="AY30" s="10"/>
      <c r="AZ30" s="10"/>
      <c r="BA30" s="10"/>
      <c r="BB30" s="10"/>
      <c r="BC30" s="10"/>
      <c r="BD30" s="10"/>
      <c r="BE30" s="10"/>
      <c r="BF30" s="10"/>
      <c r="BG30" s="10">
        <v>1</v>
      </c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>
        <v>1</v>
      </c>
    </row>
    <row r="31" spans="1:72" x14ac:dyDescent="0.25">
      <c r="J31" s="8" t="str">
        <f t="shared" si="0"/>
        <v/>
      </c>
      <c r="AV31" s="8" t="s">
        <v>58</v>
      </c>
      <c r="AW31" s="8" t="s">
        <v>18</v>
      </c>
      <c r="AX31" s="8">
        <v>1</v>
      </c>
      <c r="AY31" s="10"/>
      <c r="AZ31" s="10"/>
      <c r="BA31" s="10">
        <v>1</v>
      </c>
      <c r="BB31" s="10"/>
      <c r="BC31" s="10"/>
      <c r="BD31" s="10"/>
      <c r="BE31" s="10"/>
      <c r="BF31" s="10">
        <v>2</v>
      </c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>
        <v>3</v>
      </c>
    </row>
    <row r="32" spans="1:72" x14ac:dyDescent="0.25">
      <c r="J32" s="8" t="str">
        <f t="shared" si="0"/>
        <v/>
      </c>
      <c r="AV32" s="8" t="s">
        <v>93</v>
      </c>
      <c r="AW32" s="8" t="s">
        <v>18</v>
      </c>
      <c r="AX32" s="8">
        <v>2</v>
      </c>
      <c r="AY32" s="10"/>
      <c r="AZ32" s="10"/>
      <c r="BA32" s="10"/>
      <c r="BB32" s="10"/>
      <c r="BC32" s="10">
        <v>1</v>
      </c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>
        <v>1</v>
      </c>
    </row>
    <row r="33" spans="10:72" x14ac:dyDescent="0.25">
      <c r="J33" s="8" t="str">
        <f t="shared" si="0"/>
        <v/>
      </c>
      <c r="AV33" s="8" t="s">
        <v>19</v>
      </c>
      <c r="AW33" s="8" t="s">
        <v>18</v>
      </c>
      <c r="AX33" s="8">
        <v>3</v>
      </c>
      <c r="AY33" s="10"/>
      <c r="AZ33" s="10"/>
      <c r="BA33" s="10"/>
      <c r="BB33" s="10"/>
      <c r="BC33" s="10"/>
      <c r="BD33" s="10"/>
      <c r="BE33" s="10"/>
      <c r="BF33" s="10">
        <v>1</v>
      </c>
      <c r="BG33" s="10">
        <v>1</v>
      </c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>
        <v>2</v>
      </c>
    </row>
    <row r="34" spans="10:72" x14ac:dyDescent="0.25">
      <c r="J34" s="8" t="str">
        <f t="shared" si="0"/>
        <v/>
      </c>
      <c r="AX34" s="8">
        <v>4</v>
      </c>
      <c r="AY34" s="10">
        <v>1</v>
      </c>
      <c r="AZ34" s="10">
        <v>1</v>
      </c>
      <c r="BA34" s="10"/>
      <c r="BB34" s="10">
        <v>1</v>
      </c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>
        <v>1</v>
      </c>
      <c r="BS34" s="10"/>
      <c r="BT34" s="10">
        <v>4</v>
      </c>
    </row>
    <row r="35" spans="10:72" x14ac:dyDescent="0.25">
      <c r="J35" s="8" t="str">
        <f t="shared" si="0"/>
        <v/>
      </c>
      <c r="AV35" s="8" t="s">
        <v>69</v>
      </c>
      <c r="AW35" s="8" t="s">
        <v>18</v>
      </c>
      <c r="AX35" s="8">
        <v>2</v>
      </c>
      <c r="AY35" s="10">
        <v>5</v>
      </c>
      <c r="AZ35" s="10"/>
      <c r="BA35" s="10"/>
      <c r="BB35" s="10"/>
      <c r="BC35" s="10">
        <v>1</v>
      </c>
      <c r="BD35" s="10"/>
      <c r="BE35" s="10"/>
      <c r="BF35" s="10">
        <v>2</v>
      </c>
      <c r="BG35" s="10"/>
      <c r="BH35" s="10">
        <v>2</v>
      </c>
      <c r="BI35" s="10"/>
      <c r="BJ35" s="10">
        <v>1</v>
      </c>
      <c r="BK35" s="10"/>
      <c r="BL35" s="10"/>
      <c r="BM35" s="10"/>
      <c r="BN35" s="10"/>
      <c r="BO35" s="10"/>
      <c r="BP35" s="10"/>
      <c r="BQ35" s="10"/>
      <c r="BR35" s="10"/>
      <c r="BS35" s="10"/>
      <c r="BT35" s="10">
        <v>11</v>
      </c>
    </row>
    <row r="36" spans="10:72" x14ac:dyDescent="0.25">
      <c r="J36" s="8" t="str">
        <f t="shared" si="0"/>
        <v/>
      </c>
      <c r="AV36" s="8" t="s">
        <v>57</v>
      </c>
      <c r="AW36" s="8" t="s">
        <v>18</v>
      </c>
      <c r="AX36" s="8">
        <v>2</v>
      </c>
      <c r="AY36" s="10"/>
      <c r="AZ36" s="10"/>
      <c r="BA36" s="10"/>
      <c r="BB36" s="10"/>
      <c r="BC36" s="10"/>
      <c r="BD36" s="10"/>
      <c r="BE36" s="10">
        <v>2</v>
      </c>
      <c r="BF36" s="10"/>
      <c r="BG36" s="10">
        <v>4</v>
      </c>
      <c r="BH36" s="10">
        <v>2</v>
      </c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>
        <v>8</v>
      </c>
    </row>
    <row r="37" spans="10:72" x14ac:dyDescent="0.25">
      <c r="J37" s="8" t="str">
        <f t="shared" si="0"/>
        <v/>
      </c>
      <c r="AV37" s="8" t="s">
        <v>74</v>
      </c>
      <c r="AW37" s="8" t="s">
        <v>18</v>
      </c>
      <c r="AX37" s="8">
        <v>2</v>
      </c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>
        <v>1</v>
      </c>
      <c r="BS37" s="10"/>
      <c r="BT37" s="10">
        <v>1</v>
      </c>
    </row>
    <row r="38" spans="10:72" x14ac:dyDescent="0.25">
      <c r="J38" s="8" t="str">
        <f t="shared" si="0"/>
        <v/>
      </c>
      <c r="AV38" s="8" t="s">
        <v>75</v>
      </c>
      <c r="AW38" s="8" t="s">
        <v>18</v>
      </c>
      <c r="AX38" s="8">
        <v>2</v>
      </c>
      <c r="AY38" s="10">
        <v>4</v>
      </c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>
        <v>4</v>
      </c>
    </row>
    <row r="39" spans="10:72" x14ac:dyDescent="0.25">
      <c r="J39" s="8" t="str">
        <f t="shared" si="0"/>
        <v/>
      </c>
      <c r="AV39" s="8" t="s">
        <v>77</v>
      </c>
      <c r="AW39" s="8" t="s">
        <v>18</v>
      </c>
      <c r="AX39" s="8">
        <v>2</v>
      </c>
      <c r="AY39" s="10">
        <v>2</v>
      </c>
      <c r="AZ39" s="10"/>
      <c r="BA39" s="10"/>
      <c r="BB39" s="10"/>
      <c r="BC39" s="10"/>
      <c r="BD39" s="10"/>
      <c r="BE39" s="10"/>
      <c r="BF39" s="10">
        <v>1</v>
      </c>
      <c r="BG39" s="10">
        <v>1</v>
      </c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>
        <v>1</v>
      </c>
      <c r="BS39" s="10"/>
      <c r="BT39" s="10">
        <v>5</v>
      </c>
    </row>
    <row r="40" spans="10:72" x14ac:dyDescent="0.25">
      <c r="J40" s="8" t="str">
        <f t="shared" si="0"/>
        <v/>
      </c>
      <c r="AV40" s="8" t="s">
        <v>73</v>
      </c>
      <c r="AW40" s="8" t="s">
        <v>18</v>
      </c>
      <c r="AX40" s="8">
        <v>2</v>
      </c>
      <c r="AY40" s="10"/>
      <c r="AZ40" s="10"/>
      <c r="BA40" s="10"/>
      <c r="BB40" s="10"/>
      <c r="BC40" s="10"/>
      <c r="BD40" s="10"/>
      <c r="BE40" s="10"/>
      <c r="BF40" s="10"/>
      <c r="BG40" s="10">
        <v>2</v>
      </c>
      <c r="BH40" s="10">
        <v>1</v>
      </c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>
        <v>3</v>
      </c>
    </row>
    <row r="41" spans="10:72" x14ac:dyDescent="0.25">
      <c r="J41" s="8" t="str">
        <f t="shared" si="0"/>
        <v/>
      </c>
      <c r="AV41" s="8" t="s">
        <v>54</v>
      </c>
      <c r="AW41" s="8" t="s">
        <v>18</v>
      </c>
      <c r="AX41" s="8">
        <v>3</v>
      </c>
      <c r="AY41" s="10"/>
      <c r="AZ41" s="10"/>
      <c r="BA41" s="10"/>
      <c r="BB41" s="10"/>
      <c r="BC41" s="10">
        <v>2</v>
      </c>
      <c r="BD41" s="10"/>
      <c r="BE41" s="10"/>
      <c r="BF41" s="10">
        <v>1</v>
      </c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>
        <v>1</v>
      </c>
      <c r="BS41" s="10"/>
      <c r="BT41" s="10">
        <v>4</v>
      </c>
    </row>
    <row r="42" spans="10:72" x14ac:dyDescent="0.25">
      <c r="J42" s="8" t="str">
        <f t="shared" si="0"/>
        <v/>
      </c>
      <c r="AV42" s="8" t="s">
        <v>85</v>
      </c>
      <c r="AW42" s="8" t="s">
        <v>18</v>
      </c>
      <c r="AX42" s="8">
        <v>1</v>
      </c>
      <c r="AY42" s="10"/>
      <c r="AZ42" s="10"/>
      <c r="BA42" s="10"/>
      <c r="BB42" s="10"/>
      <c r="BC42" s="10"/>
      <c r="BD42" s="10"/>
      <c r="BE42" s="10">
        <v>3</v>
      </c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>
        <v>3</v>
      </c>
    </row>
    <row r="43" spans="10:72" x14ac:dyDescent="0.25">
      <c r="J43" s="8" t="str">
        <f t="shared" si="0"/>
        <v/>
      </c>
      <c r="AX43" s="8">
        <v>2</v>
      </c>
      <c r="AY43" s="10">
        <v>5</v>
      </c>
      <c r="AZ43" s="10"/>
      <c r="BA43" s="10">
        <v>1</v>
      </c>
      <c r="BB43" s="10">
        <v>2</v>
      </c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>
        <v>8</v>
      </c>
    </row>
    <row r="44" spans="10:72" x14ac:dyDescent="0.25">
      <c r="J44" s="8" t="str">
        <f t="shared" si="0"/>
        <v/>
      </c>
      <c r="AV44" s="8" t="s">
        <v>86</v>
      </c>
      <c r="AW44" s="8" t="s">
        <v>18</v>
      </c>
      <c r="AX44" s="8">
        <v>3</v>
      </c>
      <c r="AY44" s="10"/>
      <c r="AZ44" s="10"/>
      <c r="BA44" s="10"/>
      <c r="BB44" s="10"/>
      <c r="BC44" s="10"/>
      <c r="BD44" s="10"/>
      <c r="BE44" s="10"/>
      <c r="BF44" s="10"/>
      <c r="BG44" s="10">
        <v>2</v>
      </c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>
        <v>2</v>
      </c>
    </row>
    <row r="45" spans="10:72" x14ac:dyDescent="0.25">
      <c r="J45" s="8" t="str">
        <f t="shared" si="0"/>
        <v/>
      </c>
      <c r="AV45" s="8" t="s">
        <v>94</v>
      </c>
      <c r="AW45" s="8" t="s">
        <v>18</v>
      </c>
      <c r="AX45" s="8">
        <v>3</v>
      </c>
      <c r="AY45" s="10"/>
      <c r="AZ45" s="10"/>
      <c r="BA45" s="10"/>
      <c r="BB45" s="10"/>
      <c r="BC45" s="10"/>
      <c r="BD45" s="10"/>
      <c r="BE45" s="10"/>
      <c r="BF45" s="10">
        <v>1</v>
      </c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>
        <v>1</v>
      </c>
    </row>
    <row r="46" spans="10:72" x14ac:dyDescent="0.25">
      <c r="J46" s="8" t="str">
        <f t="shared" si="0"/>
        <v/>
      </c>
      <c r="AV46" s="8" t="s">
        <v>90</v>
      </c>
      <c r="AW46" s="8" t="s">
        <v>18</v>
      </c>
      <c r="AX46" s="8">
        <v>3</v>
      </c>
      <c r="AY46" s="10"/>
      <c r="AZ46" s="10"/>
      <c r="BA46" s="10"/>
      <c r="BB46" s="10"/>
      <c r="BC46" s="10"/>
      <c r="BD46" s="10"/>
      <c r="BE46" s="10">
        <v>1</v>
      </c>
      <c r="BF46" s="10">
        <v>1</v>
      </c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>
        <v>2</v>
      </c>
    </row>
    <row r="47" spans="10:72" x14ac:dyDescent="0.25">
      <c r="J47" s="8" t="str">
        <f t="shared" si="0"/>
        <v/>
      </c>
      <c r="AV47" s="8" t="s">
        <v>91</v>
      </c>
      <c r="AW47" s="8" t="s">
        <v>18</v>
      </c>
      <c r="AX47" s="8">
        <v>4</v>
      </c>
      <c r="AY47" s="10"/>
      <c r="AZ47" s="10"/>
      <c r="BA47" s="10"/>
      <c r="BB47" s="10"/>
      <c r="BC47" s="10"/>
      <c r="BD47" s="10"/>
      <c r="BE47" s="10"/>
      <c r="BF47" s="10"/>
      <c r="BG47" s="10">
        <v>1</v>
      </c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>
        <v>1</v>
      </c>
    </row>
    <row r="48" spans="10:72" x14ac:dyDescent="0.25">
      <c r="J48" s="8" t="str">
        <f t="shared" si="0"/>
        <v/>
      </c>
      <c r="AV48" s="8" t="s">
        <v>95</v>
      </c>
      <c r="AW48" s="8" t="s">
        <v>96</v>
      </c>
      <c r="AX48" s="8">
        <v>2</v>
      </c>
      <c r="AY48" s="10">
        <v>1</v>
      </c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>
        <v>1</v>
      </c>
    </row>
    <row r="49" spans="10:72" x14ac:dyDescent="0.25">
      <c r="J49" s="8" t="str">
        <f t="shared" si="0"/>
        <v/>
      </c>
      <c r="AV49" s="8" t="s">
        <v>97</v>
      </c>
      <c r="AW49" s="8" t="s">
        <v>18</v>
      </c>
      <c r="AX49" s="8">
        <v>4</v>
      </c>
      <c r="AY49" s="10">
        <v>1</v>
      </c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>
        <v>1</v>
      </c>
    </row>
    <row r="50" spans="10:72" x14ac:dyDescent="0.25">
      <c r="J50" s="8" t="str">
        <f t="shared" si="0"/>
        <v/>
      </c>
      <c r="AU50" s="8" t="s">
        <v>60</v>
      </c>
      <c r="AV50" s="8" t="s">
        <v>62</v>
      </c>
      <c r="AW50" s="8" t="s">
        <v>18</v>
      </c>
      <c r="AX50" s="8">
        <v>2</v>
      </c>
      <c r="AY50" s="10">
        <v>1</v>
      </c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>
        <v>1</v>
      </c>
      <c r="BS50" s="10"/>
      <c r="BT50" s="10">
        <v>2</v>
      </c>
    </row>
    <row r="51" spans="10:72" x14ac:dyDescent="0.25">
      <c r="J51" s="8" t="str">
        <f t="shared" si="0"/>
        <v/>
      </c>
      <c r="AV51" s="8" t="s">
        <v>98</v>
      </c>
      <c r="AW51" s="8" t="s">
        <v>18</v>
      </c>
      <c r="AX51" s="8">
        <v>3</v>
      </c>
      <c r="AY51" s="10"/>
      <c r="AZ51" s="10"/>
      <c r="BA51" s="10">
        <v>1</v>
      </c>
      <c r="BB51" s="10">
        <v>1</v>
      </c>
      <c r="BC51" s="10"/>
      <c r="BD51" s="10">
        <v>1</v>
      </c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>
        <v>3</v>
      </c>
    </row>
    <row r="52" spans="10:72" x14ac:dyDescent="0.25">
      <c r="J52" s="8" t="str">
        <f t="shared" si="0"/>
        <v/>
      </c>
      <c r="AV52" s="8" t="s">
        <v>99</v>
      </c>
      <c r="AW52" s="8" t="s">
        <v>18</v>
      </c>
      <c r="AX52" s="8">
        <v>3</v>
      </c>
      <c r="AY52" s="10"/>
      <c r="AZ52" s="10"/>
      <c r="BA52" s="10"/>
      <c r="BB52" s="10"/>
      <c r="BC52" s="10"/>
      <c r="BD52" s="10">
        <v>1</v>
      </c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>
        <v>1</v>
      </c>
    </row>
    <row r="53" spans="10:72" x14ac:dyDescent="0.25">
      <c r="J53" s="8" t="str">
        <f t="shared" si="0"/>
        <v/>
      </c>
      <c r="AV53" s="8" t="s">
        <v>19</v>
      </c>
      <c r="AW53" s="8" t="s">
        <v>18</v>
      </c>
      <c r="AX53" s="8">
        <v>2</v>
      </c>
      <c r="AY53" s="10"/>
      <c r="AZ53" s="10"/>
      <c r="BA53" s="10"/>
      <c r="BB53" s="10"/>
      <c r="BC53" s="10">
        <v>2</v>
      </c>
      <c r="BD53" s="10"/>
      <c r="BE53" s="10">
        <v>4</v>
      </c>
      <c r="BF53" s="10">
        <v>1</v>
      </c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>
        <v>7</v>
      </c>
    </row>
    <row r="54" spans="10:72" x14ac:dyDescent="0.25">
      <c r="J54" s="8" t="str">
        <f t="shared" si="0"/>
        <v/>
      </c>
      <c r="AX54" s="8">
        <v>4</v>
      </c>
      <c r="AY54" s="10">
        <v>2</v>
      </c>
      <c r="AZ54" s="10">
        <v>1</v>
      </c>
      <c r="BA54" s="10"/>
      <c r="BB54" s="10">
        <v>1</v>
      </c>
      <c r="BC54" s="10"/>
      <c r="BD54" s="10"/>
      <c r="BE54" s="10"/>
      <c r="BF54" s="10"/>
      <c r="BG54" s="10"/>
      <c r="BH54" s="10"/>
      <c r="BI54" s="10"/>
      <c r="BJ54" s="10">
        <v>1</v>
      </c>
      <c r="BK54" s="10"/>
      <c r="BL54" s="10"/>
      <c r="BM54" s="10"/>
      <c r="BN54" s="10"/>
      <c r="BO54" s="10"/>
      <c r="BP54" s="10"/>
      <c r="BQ54" s="10"/>
      <c r="BR54" s="10">
        <v>2</v>
      </c>
      <c r="BS54" s="10"/>
      <c r="BT54" s="10">
        <v>7</v>
      </c>
    </row>
    <row r="55" spans="10:72" x14ac:dyDescent="0.25">
      <c r="J55" s="8" t="str">
        <f t="shared" si="0"/>
        <v/>
      </c>
      <c r="AV55" s="8" t="s">
        <v>69</v>
      </c>
      <c r="AW55" s="8" t="s">
        <v>18</v>
      </c>
      <c r="AX55" s="8">
        <v>2</v>
      </c>
      <c r="AY55" s="10">
        <v>1</v>
      </c>
      <c r="AZ55" s="10"/>
      <c r="BA55" s="10"/>
      <c r="BB55" s="10"/>
      <c r="BC55" s="10"/>
      <c r="BD55" s="10"/>
      <c r="BE55" s="10">
        <v>1</v>
      </c>
      <c r="BF55" s="10">
        <v>1</v>
      </c>
      <c r="BG55" s="10">
        <v>1</v>
      </c>
      <c r="BH55" s="10">
        <v>1</v>
      </c>
      <c r="BI55" s="10"/>
      <c r="BJ55" s="10"/>
      <c r="BK55" s="10"/>
      <c r="BL55" s="10"/>
      <c r="BM55" s="10"/>
      <c r="BN55" s="10"/>
      <c r="BO55" s="10"/>
      <c r="BP55" s="10"/>
      <c r="BQ55" s="10"/>
      <c r="BR55" s="10">
        <v>1</v>
      </c>
      <c r="BS55" s="10"/>
      <c r="BT55" s="10">
        <v>6</v>
      </c>
    </row>
    <row r="56" spans="10:72" x14ac:dyDescent="0.25">
      <c r="J56" s="8" t="str">
        <f t="shared" si="0"/>
        <v/>
      </c>
      <c r="AV56" s="8" t="s">
        <v>100</v>
      </c>
      <c r="AW56" s="8" t="s">
        <v>18</v>
      </c>
      <c r="AX56" s="8">
        <v>3</v>
      </c>
      <c r="AY56" s="10"/>
      <c r="AZ56" s="10"/>
      <c r="BA56" s="10"/>
      <c r="BB56" s="10"/>
      <c r="BC56" s="10">
        <v>1</v>
      </c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>
        <v>1</v>
      </c>
    </row>
    <row r="57" spans="10:72" x14ac:dyDescent="0.25">
      <c r="J57" s="8" t="str">
        <f t="shared" si="0"/>
        <v/>
      </c>
      <c r="AV57" s="8" t="s">
        <v>77</v>
      </c>
      <c r="AW57" s="8" t="s">
        <v>18</v>
      </c>
      <c r="AX57" s="8">
        <v>2</v>
      </c>
      <c r="AY57" s="10">
        <v>1</v>
      </c>
      <c r="AZ57" s="10"/>
      <c r="BA57" s="10"/>
      <c r="BB57" s="10"/>
      <c r="BC57" s="10">
        <v>3</v>
      </c>
      <c r="BD57" s="10"/>
      <c r="BE57" s="10"/>
      <c r="BF57" s="10">
        <v>2</v>
      </c>
      <c r="BG57" s="10">
        <v>3</v>
      </c>
      <c r="BH57" s="10">
        <v>1</v>
      </c>
      <c r="BI57" s="10"/>
      <c r="BJ57" s="10">
        <v>1</v>
      </c>
      <c r="BK57" s="10"/>
      <c r="BL57" s="10"/>
      <c r="BM57" s="10"/>
      <c r="BN57" s="10"/>
      <c r="BO57" s="10"/>
      <c r="BP57" s="10"/>
      <c r="BQ57" s="10"/>
      <c r="BR57" s="10"/>
      <c r="BS57" s="10"/>
      <c r="BT57" s="10">
        <v>11</v>
      </c>
    </row>
    <row r="58" spans="10:72" x14ac:dyDescent="0.25">
      <c r="J58" s="8" t="str">
        <f t="shared" si="0"/>
        <v/>
      </c>
      <c r="AV58" s="8" t="s">
        <v>54</v>
      </c>
      <c r="AW58" s="8" t="s">
        <v>18</v>
      </c>
      <c r="AX58" s="8">
        <v>3</v>
      </c>
      <c r="AY58" s="10">
        <v>1</v>
      </c>
      <c r="AZ58" s="10"/>
      <c r="BA58" s="10">
        <v>1</v>
      </c>
      <c r="BB58" s="10">
        <v>1</v>
      </c>
      <c r="BC58" s="10">
        <v>1</v>
      </c>
      <c r="BD58" s="10">
        <v>1</v>
      </c>
      <c r="BE58" s="10"/>
      <c r="BF58" s="10">
        <v>1</v>
      </c>
      <c r="BG58" s="10">
        <v>2</v>
      </c>
      <c r="BH58" s="10">
        <v>3</v>
      </c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>
        <v>11</v>
      </c>
    </row>
    <row r="59" spans="10:72" x14ac:dyDescent="0.25">
      <c r="J59" s="8" t="str">
        <f t="shared" si="0"/>
        <v/>
      </c>
      <c r="AV59" s="8" t="s">
        <v>85</v>
      </c>
      <c r="AW59" s="8" t="s">
        <v>18</v>
      </c>
      <c r="AX59" s="8">
        <v>2</v>
      </c>
      <c r="AY59" s="10"/>
      <c r="AZ59" s="10"/>
      <c r="BA59" s="10"/>
      <c r="BB59" s="10"/>
      <c r="BC59" s="10">
        <v>1</v>
      </c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>
        <v>1</v>
      </c>
    </row>
    <row r="60" spans="10:72" x14ac:dyDescent="0.25">
      <c r="J60" s="8" t="str">
        <f t="shared" si="0"/>
        <v/>
      </c>
      <c r="AV60" s="8" t="s">
        <v>101</v>
      </c>
      <c r="AW60" s="8" t="s">
        <v>18</v>
      </c>
      <c r="AX60" s="8">
        <v>4</v>
      </c>
      <c r="AY60" s="10">
        <v>2</v>
      </c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>
        <v>2</v>
      </c>
    </row>
    <row r="61" spans="10:72" x14ac:dyDescent="0.25">
      <c r="J61" s="8" t="str">
        <f t="shared" si="0"/>
        <v/>
      </c>
      <c r="AV61" s="8" t="s">
        <v>61</v>
      </c>
      <c r="AW61" s="8" t="s">
        <v>18</v>
      </c>
      <c r="AX61" s="8">
        <v>2</v>
      </c>
      <c r="AY61" s="10"/>
      <c r="AZ61" s="10"/>
      <c r="BA61" s="10"/>
      <c r="BB61" s="10"/>
      <c r="BC61" s="10"/>
      <c r="BD61" s="10"/>
      <c r="BE61" s="10">
        <v>2</v>
      </c>
      <c r="BF61" s="10">
        <v>1</v>
      </c>
      <c r="BG61" s="10">
        <v>3</v>
      </c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>
        <v>6</v>
      </c>
    </row>
    <row r="62" spans="10:72" x14ac:dyDescent="0.25">
      <c r="J62" s="8" t="str">
        <f t="shared" si="0"/>
        <v/>
      </c>
      <c r="AV62" s="8" t="s">
        <v>102</v>
      </c>
      <c r="AW62" s="8" t="s">
        <v>18</v>
      </c>
      <c r="AX62" s="8">
        <v>3</v>
      </c>
      <c r="AY62" s="10"/>
      <c r="AZ62" s="10"/>
      <c r="BA62" s="10"/>
      <c r="BB62" s="10"/>
      <c r="BC62" s="10"/>
      <c r="BD62" s="10"/>
      <c r="BE62" s="10"/>
      <c r="BF62" s="10">
        <v>1</v>
      </c>
      <c r="BG62" s="10">
        <v>4</v>
      </c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>
        <v>5</v>
      </c>
    </row>
    <row r="63" spans="10:72" x14ac:dyDescent="0.25">
      <c r="J63" s="8" t="str">
        <f t="shared" si="0"/>
        <v/>
      </c>
      <c r="AV63" s="8" t="s">
        <v>103</v>
      </c>
      <c r="AW63" s="8" t="s">
        <v>18</v>
      </c>
      <c r="AX63" s="8">
        <v>3</v>
      </c>
      <c r="AY63" s="10">
        <v>1</v>
      </c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>
        <v>1</v>
      </c>
    </row>
    <row r="64" spans="10:72" x14ac:dyDescent="0.25">
      <c r="J64" s="8" t="str">
        <f t="shared" si="0"/>
        <v/>
      </c>
      <c r="AU64" s="8" t="s">
        <v>17</v>
      </c>
      <c r="AV64" s="8" t="s">
        <v>19</v>
      </c>
      <c r="AW64" s="8" t="s">
        <v>18</v>
      </c>
      <c r="AX64" s="8">
        <v>4</v>
      </c>
      <c r="AY64" s="10"/>
      <c r="AZ64" s="10">
        <v>2</v>
      </c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>
        <v>1</v>
      </c>
      <c r="BS64" s="10"/>
      <c r="BT64" s="10">
        <v>3</v>
      </c>
    </row>
    <row r="65" spans="10:72" x14ac:dyDescent="0.25">
      <c r="J65" s="8" t="str">
        <f t="shared" si="0"/>
        <v/>
      </c>
      <c r="AV65" s="8" t="s">
        <v>69</v>
      </c>
      <c r="AW65" s="8" t="s">
        <v>18</v>
      </c>
      <c r="AX65" s="8">
        <v>2</v>
      </c>
      <c r="AY65" s="10"/>
      <c r="AZ65" s="10"/>
      <c r="BA65" s="10"/>
      <c r="BB65" s="10"/>
      <c r="BC65" s="10"/>
      <c r="BD65" s="10"/>
      <c r="BE65" s="10"/>
      <c r="BF65" s="10"/>
      <c r="BG65" s="10">
        <v>2</v>
      </c>
      <c r="BH65" s="10">
        <v>1</v>
      </c>
      <c r="BI65" s="10"/>
      <c r="BJ65" s="10">
        <v>1</v>
      </c>
      <c r="BK65" s="10"/>
      <c r="BL65" s="10"/>
      <c r="BM65" s="10"/>
      <c r="BN65" s="10"/>
      <c r="BO65" s="10"/>
      <c r="BP65" s="10"/>
      <c r="BQ65" s="10"/>
      <c r="BR65" s="10">
        <v>1</v>
      </c>
      <c r="BS65" s="10"/>
      <c r="BT65" s="10">
        <v>5</v>
      </c>
    </row>
    <row r="66" spans="10:72" x14ac:dyDescent="0.25">
      <c r="J66" s="8" t="str">
        <f t="shared" ref="J66:J87" si="1">E66&amp;F66&amp;G66&amp;H66</f>
        <v/>
      </c>
      <c r="AV66" s="8" t="s">
        <v>64</v>
      </c>
      <c r="AW66" s="8" t="s">
        <v>18</v>
      </c>
      <c r="AX66" s="8">
        <v>2</v>
      </c>
      <c r="AY66" s="10"/>
      <c r="AZ66" s="10"/>
      <c r="BA66" s="10"/>
      <c r="BB66" s="10"/>
      <c r="BC66" s="10"/>
      <c r="BD66" s="10"/>
      <c r="BE66" s="10"/>
      <c r="BF66" s="10"/>
      <c r="BG66" s="10">
        <v>4</v>
      </c>
      <c r="BH66" s="10">
        <v>1</v>
      </c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>
        <v>5</v>
      </c>
    </row>
    <row r="67" spans="10:72" x14ac:dyDescent="0.25">
      <c r="J67" s="8" t="str">
        <f t="shared" si="1"/>
        <v/>
      </c>
      <c r="AV67" s="8" t="s">
        <v>104</v>
      </c>
      <c r="AW67" s="8" t="s">
        <v>18</v>
      </c>
      <c r="AX67" s="8">
        <v>3</v>
      </c>
      <c r="AY67" s="10"/>
      <c r="AZ67" s="10"/>
      <c r="BA67" s="10"/>
      <c r="BB67" s="10">
        <v>1</v>
      </c>
      <c r="BC67" s="10"/>
      <c r="BD67" s="10"/>
      <c r="BE67" s="10"/>
      <c r="BF67" s="10"/>
      <c r="BG67" s="10"/>
      <c r="BH67" s="10"/>
      <c r="BI67" s="10"/>
      <c r="BJ67" s="10">
        <v>3</v>
      </c>
      <c r="BK67" s="10"/>
      <c r="BL67" s="10"/>
      <c r="BM67" s="10"/>
      <c r="BN67" s="10"/>
      <c r="BO67" s="10"/>
      <c r="BP67" s="10"/>
      <c r="BQ67" s="10"/>
      <c r="BR67" s="10"/>
      <c r="BS67" s="10"/>
      <c r="BT67" s="10">
        <v>4</v>
      </c>
    </row>
    <row r="68" spans="10:72" x14ac:dyDescent="0.25">
      <c r="J68" s="8" t="str">
        <f t="shared" si="1"/>
        <v/>
      </c>
      <c r="AV68" s="8" t="s">
        <v>77</v>
      </c>
      <c r="AW68" s="8" t="s">
        <v>18</v>
      </c>
      <c r="AX68" s="8">
        <v>2</v>
      </c>
      <c r="AY68" s="10"/>
      <c r="AZ68" s="10"/>
      <c r="BA68" s="10"/>
      <c r="BB68" s="10">
        <v>1</v>
      </c>
      <c r="BC68" s="10"/>
      <c r="BD68" s="10"/>
      <c r="BE68" s="10"/>
      <c r="BF68" s="10"/>
      <c r="BG68" s="10">
        <v>1</v>
      </c>
      <c r="BH68" s="10">
        <v>3</v>
      </c>
      <c r="BI68" s="10"/>
      <c r="BJ68" s="10">
        <v>1</v>
      </c>
      <c r="BK68" s="10"/>
      <c r="BL68" s="10"/>
      <c r="BM68" s="10"/>
      <c r="BN68" s="10"/>
      <c r="BO68" s="10"/>
      <c r="BP68" s="10"/>
      <c r="BQ68" s="10"/>
      <c r="BR68" s="10"/>
      <c r="BS68" s="10"/>
      <c r="BT68" s="10">
        <v>6</v>
      </c>
    </row>
    <row r="69" spans="10:72" x14ac:dyDescent="0.25">
      <c r="J69" s="8" t="str">
        <f t="shared" si="1"/>
        <v/>
      </c>
      <c r="AV69" s="8" t="s">
        <v>54</v>
      </c>
      <c r="AW69" s="8" t="s">
        <v>18</v>
      </c>
      <c r="AX69" s="8">
        <v>3</v>
      </c>
      <c r="AY69" s="10"/>
      <c r="AZ69" s="10">
        <v>1</v>
      </c>
      <c r="BA69" s="10"/>
      <c r="BB69" s="10"/>
      <c r="BC69" s="10"/>
      <c r="BD69" s="10"/>
      <c r="BE69" s="10"/>
      <c r="BF69" s="10"/>
      <c r="BG69" s="10">
        <v>3</v>
      </c>
      <c r="BH69" s="10">
        <v>2</v>
      </c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>
        <v>6</v>
      </c>
    </row>
    <row r="70" spans="10:72" x14ac:dyDescent="0.25">
      <c r="J70" s="8" t="str">
        <f t="shared" si="1"/>
        <v/>
      </c>
      <c r="AV70" s="8" t="s">
        <v>68</v>
      </c>
      <c r="AW70" s="8" t="s">
        <v>18</v>
      </c>
      <c r="AX70" s="8">
        <v>2</v>
      </c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>
        <v>1</v>
      </c>
      <c r="BK70" s="10"/>
      <c r="BL70" s="10"/>
      <c r="BM70" s="10"/>
      <c r="BN70" s="10"/>
      <c r="BO70" s="10"/>
      <c r="BP70" s="10"/>
      <c r="BQ70" s="10"/>
      <c r="BR70" s="10">
        <v>2</v>
      </c>
      <c r="BS70" s="10"/>
      <c r="BT70" s="10">
        <v>3</v>
      </c>
    </row>
    <row r="71" spans="10:72" x14ac:dyDescent="0.25">
      <c r="J71" s="8" t="str">
        <f t="shared" si="1"/>
        <v/>
      </c>
      <c r="AV71" s="8" t="s">
        <v>102</v>
      </c>
      <c r="AW71" s="8" t="s">
        <v>18</v>
      </c>
      <c r="AX71" s="8">
        <v>3</v>
      </c>
      <c r="AY71" s="10"/>
      <c r="AZ71" s="10"/>
      <c r="BA71" s="10"/>
      <c r="BB71" s="10"/>
      <c r="BC71" s="10"/>
      <c r="BD71" s="10"/>
      <c r="BE71" s="10"/>
      <c r="BF71" s="10"/>
      <c r="BG71" s="10">
        <v>1</v>
      </c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>
        <v>1</v>
      </c>
    </row>
    <row r="72" spans="10:72" x14ac:dyDescent="0.25">
      <c r="J72" s="8" t="str">
        <f t="shared" si="1"/>
        <v/>
      </c>
      <c r="AV72" s="8" t="s">
        <v>105</v>
      </c>
      <c r="AW72" s="8" t="s">
        <v>18</v>
      </c>
      <c r="AX72" s="8">
        <v>3</v>
      </c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>
        <v>3</v>
      </c>
      <c r="BK72" s="10"/>
      <c r="BL72" s="10"/>
      <c r="BM72" s="10"/>
      <c r="BN72" s="10"/>
      <c r="BO72" s="10"/>
      <c r="BP72" s="10"/>
      <c r="BQ72" s="10"/>
      <c r="BR72" s="10"/>
      <c r="BS72" s="10"/>
      <c r="BT72" s="10">
        <v>3</v>
      </c>
    </row>
    <row r="73" spans="10:72" x14ac:dyDescent="0.25">
      <c r="J73" s="8" t="str">
        <f t="shared" si="1"/>
        <v/>
      </c>
      <c r="AV73" s="8" t="s">
        <v>106</v>
      </c>
      <c r="AW73" s="8" t="s">
        <v>18</v>
      </c>
      <c r="AX73" s="8">
        <v>3</v>
      </c>
      <c r="AY73" s="10"/>
      <c r="AZ73" s="10"/>
      <c r="BA73" s="10"/>
      <c r="BB73" s="10">
        <v>2</v>
      </c>
      <c r="BC73" s="10"/>
      <c r="BD73" s="10"/>
      <c r="BE73" s="10"/>
      <c r="BF73" s="10"/>
      <c r="BG73" s="10"/>
      <c r="BH73" s="10"/>
      <c r="BI73" s="10"/>
      <c r="BJ73" s="10">
        <v>1</v>
      </c>
      <c r="BK73" s="10"/>
      <c r="BL73" s="10"/>
      <c r="BM73" s="10"/>
      <c r="BN73" s="10"/>
      <c r="BO73" s="10"/>
      <c r="BP73" s="10"/>
      <c r="BQ73" s="10"/>
      <c r="BR73" s="10"/>
      <c r="BS73" s="10"/>
      <c r="BT73" s="10">
        <v>3</v>
      </c>
    </row>
    <row r="74" spans="10:72" x14ac:dyDescent="0.25">
      <c r="J74" s="8" t="str">
        <f t="shared" si="1"/>
        <v/>
      </c>
      <c r="AU74" s="8" t="s">
        <v>82</v>
      </c>
      <c r="AV74" s="8" t="s">
        <v>19</v>
      </c>
      <c r="AW74" s="8" t="s">
        <v>96</v>
      </c>
      <c r="AX74" s="8">
        <v>4</v>
      </c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>
        <v>1</v>
      </c>
      <c r="BT74" s="10">
        <v>1</v>
      </c>
    </row>
    <row r="75" spans="10:72" x14ac:dyDescent="0.25">
      <c r="J75" s="8" t="str">
        <f t="shared" si="1"/>
        <v/>
      </c>
      <c r="AV75" s="8" t="s">
        <v>107</v>
      </c>
      <c r="AW75" s="8" t="s">
        <v>18</v>
      </c>
      <c r="AX75" s="8">
        <v>1</v>
      </c>
      <c r="AY75" s="10"/>
      <c r="AZ75" s="10"/>
      <c r="BA75" s="10"/>
      <c r="BB75" s="10"/>
      <c r="BC75" s="10"/>
      <c r="BD75" s="10"/>
      <c r="BE75" s="10"/>
      <c r="BF75" s="10"/>
      <c r="BG75" s="10">
        <v>2</v>
      </c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>
        <v>2</v>
      </c>
    </row>
    <row r="76" spans="10:72" x14ac:dyDescent="0.25">
      <c r="J76" s="8" t="str">
        <f t="shared" si="1"/>
        <v/>
      </c>
      <c r="AV76" s="8" t="s">
        <v>69</v>
      </c>
      <c r="AW76" s="8" t="s">
        <v>18</v>
      </c>
      <c r="AX76" s="8">
        <v>2</v>
      </c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>
        <v>1</v>
      </c>
      <c r="BS76" s="10"/>
      <c r="BT76" s="10">
        <v>1</v>
      </c>
    </row>
    <row r="77" spans="10:72" x14ac:dyDescent="0.25">
      <c r="J77" s="8" t="str">
        <f t="shared" si="1"/>
        <v/>
      </c>
      <c r="AV77" s="8" t="s">
        <v>108</v>
      </c>
      <c r="AW77" s="8" t="s">
        <v>96</v>
      </c>
      <c r="AX77" s="8">
        <v>2</v>
      </c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>
        <v>2</v>
      </c>
      <c r="BK77" s="10"/>
      <c r="BL77" s="10"/>
      <c r="BM77" s="10"/>
      <c r="BN77" s="10"/>
      <c r="BO77" s="10"/>
      <c r="BP77" s="10"/>
      <c r="BQ77" s="10"/>
      <c r="BR77" s="10"/>
      <c r="BS77" s="10"/>
      <c r="BT77" s="10">
        <v>2</v>
      </c>
    </row>
    <row r="78" spans="10:72" x14ac:dyDescent="0.25">
      <c r="J78" s="8" t="str">
        <f t="shared" si="1"/>
        <v/>
      </c>
      <c r="AV78" s="8" t="s">
        <v>77</v>
      </c>
      <c r="AW78" s="8" t="s">
        <v>18</v>
      </c>
      <c r="AX78" s="8">
        <v>2</v>
      </c>
      <c r="AY78" s="10"/>
      <c r="AZ78" s="10"/>
      <c r="BA78" s="10"/>
      <c r="BB78" s="10">
        <v>1</v>
      </c>
      <c r="BC78" s="10"/>
      <c r="BD78" s="10"/>
      <c r="BE78" s="10"/>
      <c r="BF78" s="10"/>
      <c r="BG78" s="10">
        <v>4</v>
      </c>
      <c r="BH78" s="10">
        <v>3</v>
      </c>
      <c r="BI78" s="10"/>
      <c r="BJ78" s="10">
        <v>3</v>
      </c>
      <c r="BK78" s="10"/>
      <c r="BL78" s="10"/>
      <c r="BM78" s="10"/>
      <c r="BN78" s="10"/>
      <c r="BO78" s="10"/>
      <c r="BP78" s="10"/>
      <c r="BQ78" s="10"/>
      <c r="BR78" s="10">
        <v>1</v>
      </c>
      <c r="BS78" s="10"/>
      <c r="BT78" s="10">
        <v>12</v>
      </c>
    </row>
    <row r="79" spans="10:72" x14ac:dyDescent="0.25">
      <c r="J79" s="8" t="str">
        <f t="shared" si="1"/>
        <v/>
      </c>
      <c r="AV79" s="8" t="s">
        <v>54</v>
      </c>
      <c r="AW79" s="8" t="s">
        <v>18</v>
      </c>
      <c r="AX79" s="8">
        <v>2</v>
      </c>
      <c r="AY79" s="10"/>
      <c r="AZ79" s="10"/>
      <c r="BA79" s="10"/>
      <c r="BB79" s="10">
        <v>3</v>
      </c>
      <c r="BC79" s="10"/>
      <c r="BD79" s="10"/>
      <c r="BE79" s="10"/>
      <c r="BF79" s="10"/>
      <c r="BG79" s="10">
        <v>1</v>
      </c>
      <c r="BH79" s="10">
        <v>2</v>
      </c>
      <c r="BI79" s="10"/>
      <c r="BJ79" s="10">
        <v>1</v>
      </c>
      <c r="BK79" s="10"/>
      <c r="BL79" s="10"/>
      <c r="BM79" s="10"/>
      <c r="BN79" s="10"/>
      <c r="BO79" s="10"/>
      <c r="BP79" s="10"/>
      <c r="BQ79" s="10"/>
      <c r="BR79" s="10">
        <v>1</v>
      </c>
      <c r="BS79" s="10"/>
      <c r="BT79" s="10">
        <v>8</v>
      </c>
    </row>
    <row r="80" spans="10:72" x14ac:dyDescent="0.25">
      <c r="J80" s="8" t="str">
        <f t="shared" si="1"/>
        <v/>
      </c>
      <c r="AV80" s="8" t="s">
        <v>109</v>
      </c>
      <c r="AW80" s="8" t="s">
        <v>96</v>
      </c>
      <c r="AX80" s="8">
        <v>2</v>
      </c>
      <c r="AY80" s="10"/>
      <c r="AZ80" s="10"/>
      <c r="BA80" s="10"/>
      <c r="BB80" s="10">
        <v>2</v>
      </c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>
        <v>2</v>
      </c>
    </row>
    <row r="81" spans="10:72" x14ac:dyDescent="0.25">
      <c r="J81" s="8" t="str">
        <f t="shared" si="1"/>
        <v/>
      </c>
      <c r="AV81" s="8" t="s">
        <v>110</v>
      </c>
      <c r="AW81" s="8" t="s">
        <v>96</v>
      </c>
      <c r="AX81" s="8">
        <v>3</v>
      </c>
      <c r="AY81" s="10"/>
      <c r="AZ81" s="10"/>
      <c r="BA81" s="10"/>
      <c r="BB81" s="10">
        <v>1</v>
      </c>
      <c r="BC81" s="10"/>
      <c r="BD81" s="10"/>
      <c r="BE81" s="10"/>
      <c r="BF81" s="10"/>
      <c r="BG81" s="10"/>
      <c r="BH81" s="10"/>
      <c r="BI81" s="10"/>
      <c r="BJ81" s="10">
        <v>1</v>
      </c>
      <c r="BK81" s="10"/>
      <c r="BL81" s="10"/>
      <c r="BM81" s="10"/>
      <c r="BN81" s="10"/>
      <c r="BO81" s="10"/>
      <c r="BP81" s="10"/>
      <c r="BQ81" s="10"/>
      <c r="BR81" s="10"/>
      <c r="BS81" s="10"/>
      <c r="BT81" s="10">
        <v>2</v>
      </c>
    </row>
    <row r="82" spans="10:72" x14ac:dyDescent="0.25">
      <c r="J82" s="8" t="str">
        <f t="shared" si="1"/>
        <v/>
      </c>
      <c r="AV82" s="8" t="s">
        <v>111</v>
      </c>
      <c r="AW82" s="8" t="s">
        <v>96</v>
      </c>
      <c r="AX82" s="8">
        <v>2</v>
      </c>
      <c r="AY82" s="10"/>
      <c r="AZ82" s="10"/>
      <c r="BA82" s="10"/>
      <c r="BB82" s="10">
        <v>1</v>
      </c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>
        <v>1</v>
      </c>
    </row>
    <row r="83" spans="10:72" x14ac:dyDescent="0.25">
      <c r="J83" s="8" t="str">
        <f t="shared" si="1"/>
        <v/>
      </c>
      <c r="AV83" s="8" t="s">
        <v>83</v>
      </c>
      <c r="AW83" s="8" t="s">
        <v>18</v>
      </c>
      <c r="AX83" s="8">
        <v>1</v>
      </c>
      <c r="AY83" s="10"/>
      <c r="AZ83" s="10"/>
      <c r="BA83" s="10"/>
      <c r="BB83" s="10"/>
      <c r="BC83" s="10"/>
      <c r="BD83" s="10"/>
      <c r="BE83" s="10"/>
      <c r="BF83" s="10"/>
      <c r="BG83" s="10">
        <v>2</v>
      </c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>
        <v>2</v>
      </c>
    </row>
    <row r="84" spans="10:72" x14ac:dyDescent="0.25">
      <c r="J84" s="8" t="str">
        <f t="shared" si="1"/>
        <v/>
      </c>
      <c r="AV84" s="8" t="s">
        <v>112</v>
      </c>
      <c r="AW84" s="8" t="s">
        <v>18</v>
      </c>
      <c r="AX84" s="8">
        <v>2</v>
      </c>
      <c r="AY84" s="10"/>
      <c r="AZ84" s="10"/>
      <c r="BA84" s="10"/>
      <c r="BB84" s="10"/>
      <c r="BC84" s="10"/>
      <c r="BD84" s="10"/>
      <c r="BE84" s="10"/>
      <c r="BF84" s="10"/>
      <c r="BG84" s="10">
        <v>2</v>
      </c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>
        <v>2</v>
      </c>
    </row>
    <row r="85" spans="10:72" x14ac:dyDescent="0.25">
      <c r="J85" s="8" t="str">
        <f t="shared" si="1"/>
        <v/>
      </c>
      <c r="AV85" s="8" t="s">
        <v>113</v>
      </c>
      <c r="AW85" s="8" t="s">
        <v>18</v>
      </c>
      <c r="AX85" s="8">
        <v>1</v>
      </c>
      <c r="AY85" s="10"/>
      <c r="AZ85" s="10"/>
      <c r="BA85" s="10"/>
      <c r="BB85" s="10"/>
      <c r="BC85" s="10"/>
      <c r="BD85" s="10"/>
      <c r="BE85" s="10"/>
      <c r="BF85" s="10"/>
      <c r="BG85" s="10">
        <v>1</v>
      </c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>
        <v>1</v>
      </c>
    </row>
    <row r="86" spans="10:72" x14ac:dyDescent="0.25">
      <c r="J86" s="8" t="str">
        <f t="shared" si="1"/>
        <v/>
      </c>
      <c r="AU86" s="8" t="s">
        <v>32</v>
      </c>
      <c r="AV86" s="8" t="s">
        <v>32</v>
      </c>
      <c r="AW86" s="8" t="s">
        <v>32</v>
      </c>
      <c r="AX86" s="8" t="s">
        <v>32</v>
      </c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</row>
    <row r="87" spans="10:72" x14ac:dyDescent="0.25">
      <c r="J87" s="8" t="str">
        <f t="shared" si="1"/>
        <v/>
      </c>
      <c r="AU87" s="8" t="s">
        <v>43</v>
      </c>
      <c r="AY87" s="10">
        <v>43</v>
      </c>
      <c r="AZ87" s="10">
        <v>6</v>
      </c>
      <c r="BA87" s="10">
        <v>5</v>
      </c>
      <c r="BB87" s="10">
        <v>18</v>
      </c>
      <c r="BC87" s="10">
        <v>19</v>
      </c>
      <c r="BD87" s="10">
        <v>3</v>
      </c>
      <c r="BE87" s="10">
        <v>21</v>
      </c>
      <c r="BF87" s="10">
        <v>17</v>
      </c>
      <c r="BG87" s="10">
        <v>55</v>
      </c>
      <c r="BH87" s="10">
        <v>22</v>
      </c>
      <c r="BI87" s="10"/>
      <c r="BJ87" s="10">
        <v>20</v>
      </c>
      <c r="BK87" s="10">
        <v>37</v>
      </c>
      <c r="BL87" s="10">
        <v>14</v>
      </c>
      <c r="BM87" s="10">
        <v>2</v>
      </c>
      <c r="BN87" s="10">
        <v>15</v>
      </c>
      <c r="BO87" s="10">
        <v>54</v>
      </c>
      <c r="BP87" s="10">
        <v>33</v>
      </c>
      <c r="BQ87" s="10">
        <v>14</v>
      </c>
      <c r="BR87" s="10">
        <v>15</v>
      </c>
      <c r="BS87" s="10">
        <v>1</v>
      </c>
      <c r="BT87" s="10">
        <v>414</v>
      </c>
    </row>
  </sheetData>
  <autoFilter ref="A1:L1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開課統計</vt:lpstr>
      <vt:lpstr>開課資料</vt:lpstr>
      <vt:lpstr>學生名單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reiko</dc:creator>
  <cp:lastModifiedBy>Windows 使用者</cp:lastModifiedBy>
  <dcterms:created xsi:type="dcterms:W3CDTF">2022-06-10T08:34:19Z</dcterms:created>
  <dcterms:modified xsi:type="dcterms:W3CDTF">2022-06-13T06:25:55Z</dcterms:modified>
</cp:coreProperties>
</file>